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Tjänsteutvecklingsenheten\Webb\Underlag\Publiceringsverktyget\"/>
    </mc:Choice>
  </mc:AlternateContent>
  <bookViews>
    <workbookView xWindow="0" yWindow="0" windowWidth="19200" windowHeight="7050" tabRatio="904"/>
  </bookViews>
  <sheets>
    <sheet name="20211221 - Rättelse" sheetId="8" r:id="rId1"/>
    <sheet name="20211101 - Höständringar" sheetId="7" r:id="rId2"/>
    <sheet name="210607 - Rättning miljöbilar" sheetId="6" r:id="rId3"/>
    <sheet name="210604 - Vårändringar" sheetId="5" r:id="rId4"/>
    <sheet name="210408 - Ytterligare år" sheetId="4" r:id="rId5"/>
    <sheet name="210325 - Bindestreck" sheetId="3" r:id="rId6"/>
    <sheet name="201221- Ändringar 2020" sheetId="2" r:id="rId7"/>
    <sheet name="2011XX - Ändringar 2020" sheetId="1" r:id="rId8"/>
  </sheets>
  <calcPr calcId="162913"/>
</workbook>
</file>

<file path=xl/calcChain.xml><?xml version="1.0" encoding="utf-8"?>
<calcChain xmlns="http://schemas.openxmlformats.org/spreadsheetml/2006/main">
  <c r="J36" i="1" l="1"/>
  <c r="J37" i="1"/>
  <c r="J38" i="1"/>
</calcChain>
</file>

<file path=xl/sharedStrings.xml><?xml version="1.0" encoding="utf-8"?>
<sst xmlns="http://schemas.openxmlformats.org/spreadsheetml/2006/main" count="630" uniqueCount="368">
  <si>
    <t>FORDONSTYP</t>
  </si>
  <si>
    <t>KOD</t>
  </si>
  <si>
    <t>MODELL</t>
  </si>
  <si>
    <t>NYBILSPRIS</t>
  </si>
  <si>
    <t>JUSTERING</t>
  </si>
  <si>
    <t>Personbil</t>
  </si>
  <si>
    <t>Alfa Romeo</t>
  </si>
  <si>
    <t>20AR035</t>
  </si>
  <si>
    <t>STELVIO VELOCE 2.0 GME 280 HK TURBO AWD AT8</t>
  </si>
  <si>
    <t>Bensin</t>
  </si>
  <si>
    <t>Audi</t>
  </si>
  <si>
    <t>20AU127</t>
  </si>
  <si>
    <t>A7 Sportback 55 TFSI e 367 hk quattro S tronic S line, miljöbil</t>
  </si>
  <si>
    <t>Laddhybrid</t>
  </si>
  <si>
    <t>BMW</t>
  </si>
  <si>
    <t>20BM243</t>
  </si>
  <si>
    <t>M550i xDrive Sedan Ultimate Edition</t>
  </si>
  <si>
    <t>Honda</t>
  </si>
  <si>
    <t>20HO015</t>
  </si>
  <si>
    <t>Honda e, miljöbil</t>
  </si>
  <si>
    <t>El</t>
  </si>
  <si>
    <t>20HO020</t>
  </si>
  <si>
    <t>KIA</t>
  </si>
  <si>
    <t>20KI011</t>
  </si>
  <si>
    <t>e-Soul Advance Plus, miljöbil</t>
  </si>
  <si>
    <t>20KI063</t>
  </si>
  <si>
    <t>20KI012</t>
  </si>
  <si>
    <t>e-Soul Advance, miljöbil</t>
  </si>
  <si>
    <t>20KI043</t>
  </si>
  <si>
    <t>e-Soul Action, miljöbil</t>
  </si>
  <si>
    <t>Opel</t>
  </si>
  <si>
    <t>20OP040</t>
  </si>
  <si>
    <t>CROSSLAND X DYNAMIC 1.2 130 hk AT6 S/S</t>
  </si>
  <si>
    <t>20OP045</t>
  </si>
  <si>
    <t>CROSSLAND X ENJOY 1.2 81 hk MT5 S/S</t>
  </si>
  <si>
    <t>LattLastbil</t>
  </si>
  <si>
    <t>20OP503</t>
  </si>
  <si>
    <t>COMBO BUSINESS L1H1 1.5 Diesel 100 S/S</t>
  </si>
  <si>
    <t>Diesel</t>
  </si>
  <si>
    <t>20OP505</t>
  </si>
  <si>
    <t>COMBO BUSINESS L1H1 1.5 Diesel 130 S/S AT8</t>
  </si>
  <si>
    <t>20OP512</t>
  </si>
  <si>
    <t>COMBO PREMIUM L1H1 1.5 Diesel 100 S/S</t>
  </si>
  <si>
    <t>20OP514</t>
  </si>
  <si>
    <t>COMBO PREMIUM L1H1 1.5 Diesel 130 S/S AT8</t>
  </si>
  <si>
    <t>20OP518</t>
  </si>
  <si>
    <t>COMBO SOLID L1H1 1.5 Diesel 100 S/S</t>
  </si>
  <si>
    <t>20OP520</t>
  </si>
  <si>
    <t>COMBO SOLID L1H1 1.5 Diesel 130 S/S AT8</t>
  </si>
  <si>
    <t>Seat</t>
  </si>
  <si>
    <t>20SE001</t>
  </si>
  <si>
    <t>Alhambra 2.0 TDI 177 DSG7 4Drive Swedish Edition</t>
  </si>
  <si>
    <t>20SE021</t>
  </si>
  <si>
    <t>Ibiza 1.0 TSI 115 FR</t>
  </si>
  <si>
    <t>Volkswagen</t>
  </si>
  <si>
    <t>20VW548</t>
  </si>
  <si>
    <t>T6.1 SKÅP 150hk tdi 4m 340</t>
  </si>
  <si>
    <t>Volvo</t>
  </si>
  <si>
    <t>20VO256</t>
  </si>
  <si>
    <t>XC60 T8 Recharge Inscription, miljöbil</t>
  </si>
  <si>
    <t>20VO257</t>
  </si>
  <si>
    <t>XC60 T8 Twin Engine Momentum Advanced Edition, miljöbil</t>
  </si>
  <si>
    <t>20VO258</t>
  </si>
  <si>
    <t>XC60 T8 Twin Engine Momentum Edition, miljöbil</t>
  </si>
  <si>
    <t>20VO259</t>
  </si>
  <si>
    <t>XC60 T8 Twin Engine Momentum, miljöbil</t>
  </si>
  <si>
    <t>20VO260</t>
  </si>
  <si>
    <t>XC60 T8 Recharge Polestar Engineered, miljöbil</t>
  </si>
  <si>
    <t>20VO261</t>
  </si>
  <si>
    <t>XC60 T8 Recharge R-Design, miljöbil</t>
  </si>
  <si>
    <t>MÄRKE</t>
  </si>
  <si>
    <t>BRÄNSLETYP</t>
  </si>
  <si>
    <t>KOD JÄMFÖRBAR MODELL</t>
  </si>
  <si>
    <t>FÖRMÅNSGRUNDANDE PRIS</t>
  </si>
  <si>
    <t>TILLVERKNINGSÅR</t>
  </si>
  <si>
    <t xml:space="preserve">Modeller med ändrat nybilspris </t>
  </si>
  <si>
    <t>Miljöbilar med ändrad jämförbar modell och ändrat justeringsbelopp samt ett nytt förmånsgrundande pris</t>
  </si>
  <si>
    <t>Miljöbilar med ändrad jämförbar modell och ändrat justeringsbelopp men har samma förmånsgrundande pris som tidigare</t>
  </si>
  <si>
    <t>20VW162</t>
  </si>
  <si>
    <t>20VW163</t>
  </si>
  <si>
    <t>Arteon eHybrid R-line (nya modellen), miljÃ¶bil</t>
  </si>
  <si>
    <t>Arteon SB eHybrid R-line (nya modellen), miljÃ¶bil</t>
  </si>
  <si>
    <t>Miljöbilar med ändrat justeringsbelopp sedan oktoberuppdateringen</t>
  </si>
  <si>
    <t>Tillverkningsår 2020</t>
  </si>
  <si>
    <t>Uppdatering av samtliga filer med bindestreck i bilmärket Mercedes-Benz(saknades tidigare)</t>
  </si>
  <si>
    <t>Komplettering har gjorts med filer för åren 2008-2013 både i csv- och xml-format. APIet har uppdaterats med de nya filerna.</t>
  </si>
  <si>
    <t>Samtidigt har filerna CSV-filerna för åren 2014-2016 rättats så att de stämmer överens med respektive föreskrift.</t>
  </si>
  <si>
    <t>Tidigare publicerade filer innehöll fordon med flera tillverkningsår och var inte helt kompletta.</t>
  </si>
  <si>
    <t>Ändringar beslutade den 31 maj 2021, som påverkar uppgifter avseende modellkoder med tillverkningsår 2021 i tidigare föreskrift (SKVFS 2020:23)/allmänna råd (SKV A 2020:30 )</t>
  </si>
  <si>
    <t>Ändring påverkar förmånsvärde</t>
  </si>
  <si>
    <t>Märke</t>
  </si>
  <si>
    <t>Modellkod</t>
  </si>
  <si>
    <t>Modell</t>
  </si>
  <si>
    <t xml:space="preserve">Notering </t>
  </si>
  <si>
    <t>21AU0166</t>
  </si>
  <si>
    <t>SQ7 TFSI 507 hk quattro tiptronic</t>
  </si>
  <si>
    <t>Ej miljöbil - felrapportering tidigare ändring av öppen data har skett tidigare</t>
  </si>
  <si>
    <t>21AU0167</t>
  </si>
  <si>
    <t>SQ8 TFSI 507 hk quattro tiptronic</t>
  </si>
  <si>
    <t>21BM0001</t>
  </si>
  <si>
    <t>iX3 Charged Plus, miljöbil</t>
  </si>
  <si>
    <t>Ändrat modellnamn samt ändrat förmånsgrundande pris.</t>
  </si>
  <si>
    <t>21BM0002</t>
  </si>
  <si>
    <t>iX3 Charged, miljöbil</t>
  </si>
  <si>
    <t>DS</t>
  </si>
  <si>
    <t>21DS0014</t>
  </si>
  <si>
    <t>DS 3 Crossback E-Tense Performance Line, miljöbil</t>
  </si>
  <si>
    <t>Sänkt nybilspris miljöbil,  ändrat förmånsgrundande pris</t>
  </si>
  <si>
    <t>21DS0015</t>
  </si>
  <si>
    <t>DS 3 Crossback E-Tense Exclusive, miljöbil</t>
  </si>
  <si>
    <t>Höjt nybilpris miljöbil, ändrat förmånsgrundande pris</t>
  </si>
  <si>
    <t>Jaguar</t>
  </si>
  <si>
    <t>21JA0077</t>
  </si>
  <si>
    <t>I-PACE Signature EV320 Auto AWD, miljöbil</t>
  </si>
  <si>
    <t>Ändrat förmånsgrundande pris</t>
  </si>
  <si>
    <t>21JA0078</t>
  </si>
  <si>
    <t>I-PACE Signature Advance EV320 Auto AWD, miljöbil</t>
  </si>
  <si>
    <t xml:space="preserve">Ändrat förmånsgrundande pris </t>
  </si>
  <si>
    <t>Mazda</t>
  </si>
  <si>
    <t>21MA0001</t>
  </si>
  <si>
    <t>Mazda CX-3 2.0 121 hk, Optimum</t>
  </si>
  <si>
    <t>Sänkt nybilspris</t>
  </si>
  <si>
    <t>21MA0002</t>
  </si>
  <si>
    <t>Mazda CX-3 2.0 121 hk, Vision</t>
  </si>
  <si>
    <t>21MA0019</t>
  </si>
  <si>
    <t>MX-30, e-Skyactiv 105 kW, 100th Anniversary Edition, miljöbil</t>
  </si>
  <si>
    <t>21MA0020</t>
  </si>
  <si>
    <t>Mazda MX-30, e-Skyactiv 105 kW, Cosmo, miljöbil</t>
  </si>
  <si>
    <t xml:space="preserve">Höjt nybilspris miljöbil samt ändrat förmånsgrundande pris </t>
  </si>
  <si>
    <t>21MA0021</t>
  </si>
  <si>
    <t>MX-30, e-Skyactiv 105 kW, First Edition, miljöbil</t>
  </si>
  <si>
    <t>21MA0022</t>
  </si>
  <si>
    <t>Mazda MX-30, e-Skyactiv 105 kW, Sky, miljöbil</t>
  </si>
  <si>
    <t>Höjt nybilspris miljöbil samt ändrat förmånsgrundande pris</t>
  </si>
  <si>
    <t>Peugeot</t>
  </si>
  <si>
    <t>21PE5033</t>
  </si>
  <si>
    <t>EXPERT PRO+ L1 4,6m3 BlueHDi 120  1.5L S&amp;S, miljöbil</t>
  </si>
  <si>
    <t>21PE5034</t>
  </si>
  <si>
    <t>EXPERT PRO+ L1 4,6m3 BlueHDi 100</t>
  </si>
  <si>
    <t>21PE5043</t>
  </si>
  <si>
    <t>EXPERT PRO L1 4,6m3 BlueHDi 120  1.5L S&amp;S</t>
  </si>
  <si>
    <t>21PE5044</t>
  </si>
  <si>
    <t>EXPERT PRO L1 4,6m3 BlueHDi 100</t>
  </si>
  <si>
    <t>21PE5053</t>
  </si>
  <si>
    <t>EXPERT InBusiness L1 4,6m3 BlueHDi 120 1.5L S&amp;S</t>
  </si>
  <si>
    <t>21SE0008</t>
  </si>
  <si>
    <t>Leon Sportstourer 2.0 TDI 150 DSG FR</t>
  </si>
  <si>
    <t xml:space="preserve">21SE0039 </t>
  </si>
  <si>
    <t>CUPRA Formentor 1.5 TSI 150 hk DSG7</t>
  </si>
  <si>
    <t>Prishöjning - felrapportering tidigare</t>
  </si>
  <si>
    <t>21SE0043</t>
  </si>
  <si>
    <t>Ateca 2.0 TSI 190 hk 4Drive DSG7 Xperience</t>
  </si>
  <si>
    <t>21SE0044</t>
  </si>
  <si>
    <t>Ateca 2.0 TSI 190 hk 4Drive DSG7 FR</t>
  </si>
  <si>
    <t>Skoda</t>
  </si>
  <si>
    <t>21SK0137</t>
  </si>
  <si>
    <t>ENYAQ iV60, miljöbil</t>
  </si>
  <si>
    <t>Höjt nybilspris samt ändrat förmånsgrundande pris</t>
  </si>
  <si>
    <t>21SK0138</t>
  </si>
  <si>
    <t>ENYAQ iV80, miljöbil</t>
  </si>
  <si>
    <t>Suzuki</t>
  </si>
  <si>
    <t>21SZ0001</t>
  </si>
  <si>
    <t>ACROSS 2.5 Laddhybrid Inclusive 4x4 CVT, miljöbil</t>
  </si>
  <si>
    <t>Ändrat förmånsgrundande pris - felrapportering tidigare.</t>
  </si>
  <si>
    <t>21SZ0010</t>
  </si>
  <si>
    <t>S-Cross 1.4T Boosterjet Hybrid Inclusive AllGrip 4x4 Biogas, miljöbil</t>
  </si>
  <si>
    <t xml:space="preserve">Sänkt nybilspris miljöbil och ändrat förmånsgrundande pris. </t>
  </si>
  <si>
    <t>21SZ0011</t>
  </si>
  <si>
    <t>S-Cross 1.4T Boosterjet Hybrid Inclusive Aut AllGrip 4x4 Biogas, miljöbil</t>
  </si>
  <si>
    <t>21SZ0014</t>
  </si>
  <si>
    <t>Swace 1,8 Hybrid Inclusive CVT, miljöbil</t>
  </si>
  <si>
    <t>Prishöjning miljöbil samt ändrat förmånsgrundande pris.</t>
  </si>
  <si>
    <t>21SZ0031</t>
  </si>
  <si>
    <t>Vitara 1.4T Boosterjet Hybrid Inclusivepaket AllGrip 4x4 Biogas, miljöbil</t>
  </si>
  <si>
    <t>21OP5018</t>
  </si>
  <si>
    <t>E-VIVARO Premium L1 (100 kW) 50 kWh, miljöbil</t>
  </si>
  <si>
    <t>Ändrat förmånsgrundande pris pga ny jämförbar modell</t>
  </si>
  <si>
    <t>21OP5024</t>
  </si>
  <si>
    <t>E-VIVARO Business L1 (100 kW) 50 kWh, miljöbil</t>
  </si>
  <si>
    <t>21PE5031</t>
  </si>
  <si>
    <t>EXPERT PRO+ L1 4,6 m3 Electric 136 50 kWh, miljöbil</t>
  </si>
  <si>
    <t>Ändrat förmånsgrundande pris pga nytt pris jämförbar modell</t>
  </si>
  <si>
    <t>21PE5035</t>
  </si>
  <si>
    <t>EXPERT PRO+ CREW CAB L2 3,2 m3 Electric 135 50 kWh, miljöbil</t>
  </si>
  <si>
    <t>21PE5041</t>
  </si>
  <si>
    <t>EXPERT PRO L1 4,6 m3 Electric 136 50 kWh, miljöbil</t>
  </si>
  <si>
    <t>21PE5099</t>
  </si>
  <si>
    <t>EXPERT PRO+ L2 5,6 m3 Electric 136 50 kWh, miljöbil</t>
  </si>
  <si>
    <t>Ändring påverkar inte förmånsvärde</t>
  </si>
  <si>
    <t>Ford</t>
  </si>
  <si>
    <t>21FO0015</t>
  </si>
  <si>
    <t>Kuga ST-Line X Plug-In Hybrid 225hk, miljöbil</t>
  </si>
  <si>
    <t>Sänkt nybilspris miljöbil, påverkar ej förmånsgrundande pris</t>
  </si>
  <si>
    <t>21FO0019</t>
  </si>
  <si>
    <t>Kuga Titanium Plug-In Hybrid 225hk, miljöbil</t>
  </si>
  <si>
    <t>21FO0035</t>
  </si>
  <si>
    <t>Mustang MACH-E Base RWD 98kWh, 285hk, miljöbil</t>
  </si>
  <si>
    <t>21FO0044</t>
  </si>
  <si>
    <t>Fiesta Titanium 1.0T 125hk DCT, miljöbil</t>
  </si>
  <si>
    <t>Rättelse modellnamn</t>
  </si>
  <si>
    <t>21FO0045</t>
  </si>
  <si>
    <t>Fiesta Titanium 1.0T 95hk</t>
  </si>
  <si>
    <t>21MA0006</t>
  </si>
  <si>
    <t>Mazda CX-30 2.0 186 hk, AWD, Cosmo, miljöbil</t>
  </si>
  <si>
    <t>21MA0007</t>
  </si>
  <si>
    <t>Mazda CX-30 2.0 186 hk, AWD, Cosmo Business Edition</t>
  </si>
  <si>
    <t>21MA0008</t>
  </si>
  <si>
    <t>Mazda CX-30 2.0 186 hk, AWD, Sky, miljöbil</t>
  </si>
  <si>
    <t>21MA0009</t>
  </si>
  <si>
    <t>Mazda CX-30 2.0 186 hk, AWD, Sky med Tech Pack, miljöbil</t>
  </si>
  <si>
    <t>21MA0010</t>
  </si>
  <si>
    <t>Mazda CX-30 2.0 186 hk, Cosmo, miljöbil</t>
  </si>
  <si>
    <t>21MA0011</t>
  </si>
  <si>
    <t>Mazda CX-30 2.0 186 hk, Cosmo Business Edition, miljöbil</t>
  </si>
  <si>
    <t>21MA0012</t>
  </si>
  <si>
    <t>Mazda CX-30 2.0 186 hk, Sky, miljöbil</t>
  </si>
  <si>
    <t>21MA0013</t>
  </si>
  <si>
    <t>Mazda CX-30 2.0 186 hk, Sky med Tech Pack, miljöbil</t>
  </si>
  <si>
    <t>21MA0033</t>
  </si>
  <si>
    <t>Mazda3 2.0 186 hk, AWD, Cosmo, miljöbil</t>
  </si>
  <si>
    <t>21MA0034</t>
  </si>
  <si>
    <t>Mazda3 2.0 186 hk, AWD, Cosmo Business Edition, miljöbil</t>
  </si>
  <si>
    <t>21MA0035</t>
  </si>
  <si>
    <t>Mazda3 2.0 186 hk, Cosmo, miljöbil</t>
  </si>
  <si>
    <t>21MA0036</t>
  </si>
  <si>
    <t>Mazda3 2.0 186 hk, Cosmo Business Edition, miljöbil</t>
  </si>
  <si>
    <t>21MA0037</t>
  </si>
  <si>
    <t>Mazda3 2.0 186 hk, Sky, miljöbil</t>
  </si>
  <si>
    <t>21MA0038</t>
  </si>
  <si>
    <t>Mazda3 2.0 186 hk, Sky med Tech Pack, miljöbil</t>
  </si>
  <si>
    <t>Mercedes-Benz</t>
  </si>
  <si>
    <t>21MB0143</t>
  </si>
  <si>
    <t>EQC 400 4MATIC SUV SE Edition, miljöbil</t>
  </si>
  <si>
    <t>21OP0005</t>
  </si>
  <si>
    <t>MOKKA-e, miljöbil</t>
  </si>
  <si>
    <t>Höjt nybilspris, påverkar ej förmånsgrundande pris</t>
  </si>
  <si>
    <t>21PE0020</t>
  </si>
  <si>
    <t>508 SW GT Hybrid Ultimate Business 225 AUT, miljöbil</t>
  </si>
  <si>
    <t>21PE0024</t>
  </si>
  <si>
    <t>508 SW ALLURE PACK Hybrid 225 AUT, miljöbil</t>
  </si>
  <si>
    <t>21PE0029</t>
  </si>
  <si>
    <t>508 5D GT Hybrid Ultimate Business 225 AUT, miljöbil</t>
  </si>
  <si>
    <t>21PE5086</t>
  </si>
  <si>
    <t>BOXER FLAK L3700 L3 435 BlueHDi 165 S&amp;S</t>
  </si>
  <si>
    <t>21PE5087</t>
  </si>
  <si>
    <t>BOXER FLAK L3700 L3 335 BlueHDi 140 S&amp;S</t>
  </si>
  <si>
    <t>21PE5092</t>
  </si>
  <si>
    <t>BOXER DUBBELHYTT FLAK L3050 L4 435 BlueHDi 165 S&amp;S</t>
  </si>
  <si>
    <t>21PE5093</t>
  </si>
  <si>
    <t>BOXER DUBBELHYTT FLAK L2720 L3 335 BlueHDi 140 S&amp;S</t>
  </si>
  <si>
    <t>21SE0005</t>
  </si>
  <si>
    <t>Tarraco 1.4 TSI eHybrid 245 hk DSG6 FR Plug-in Hybrid, miljöbil</t>
  </si>
  <si>
    <t>Rättelse modellnamn och höjt nybilspris miljöbil, påverkar ej förmånsgrundande pris</t>
  </si>
  <si>
    <t>21SE0014</t>
  </si>
  <si>
    <t>Leon Sportstourer 1.5 TGI 130 hk DSG Style, miljöbil</t>
  </si>
  <si>
    <t>21SE0015</t>
  </si>
  <si>
    <t>Leon Sportstourer 1.5 TGI 130 hk DSG FR, miljöbil</t>
  </si>
  <si>
    <t>21SE0016</t>
  </si>
  <si>
    <t>Leon Sportstourer 1.4 TSI eHybrid 204 hk DSG6 FR Plug-in Hybrid, miljöbil</t>
  </si>
  <si>
    <t>21SE0020</t>
  </si>
  <si>
    <t>Leon 1.5 TGI 130 hk Style, miljöbil</t>
  </si>
  <si>
    <t>21SE0021</t>
  </si>
  <si>
    <t>Leon 1.5 TGI 130 hk DSG Style, miljöbil</t>
  </si>
  <si>
    <t>21SE0023</t>
  </si>
  <si>
    <t>Leon 1.4 TSI eHybrid 204 hk DSG6 FR Plug-In Hybrid, miljöbil</t>
  </si>
  <si>
    <t>Bilmärke</t>
  </si>
  <si>
    <t>Modellnamn</t>
  </si>
  <si>
    <t>21HY0110</t>
  </si>
  <si>
    <t>Hyundai</t>
  </si>
  <si>
    <t>IONIQ 5 73KWH AWD First Edition, miljöbil</t>
  </si>
  <si>
    <t>21HY0111</t>
  </si>
  <si>
    <t>IONIQ 5 73KWH First Edition, miljöbil</t>
  </si>
  <si>
    <t>21HY0134</t>
  </si>
  <si>
    <t>IONIQ 5 58KWH Essential, miljöbil</t>
  </si>
  <si>
    <t>21HY0135</t>
  </si>
  <si>
    <t>IONIQ 5 58KWH Advanced, miljöbil</t>
  </si>
  <si>
    <t>21HY0136</t>
  </si>
  <si>
    <t>IONIQ 5 73KWH Essential, miljöbil</t>
  </si>
  <si>
    <t>21HY0137</t>
  </si>
  <si>
    <t>IONIQ 5 73KWH Advanced, miljöbil</t>
  </si>
  <si>
    <t>21HY0138</t>
  </si>
  <si>
    <t>IONIQ 5 73KWH AWD Essential, miljöbil</t>
  </si>
  <si>
    <t>21HY0139</t>
  </si>
  <si>
    <t>IONIQ 5 73KWH AWD Advanced, miljöbil</t>
  </si>
  <si>
    <t>21MN0093</t>
  </si>
  <si>
    <t>Mini</t>
  </si>
  <si>
    <t>Cooper SE Essential Edition, Ny 03.2021, miljöbil</t>
  </si>
  <si>
    <t>21MN0094</t>
  </si>
  <si>
    <t>Cooper SE Experience Edition, LCI 03.2021, miljöbil</t>
  </si>
  <si>
    <t>21MN0095</t>
  </si>
  <si>
    <t>Cooper SE Maximise Edition, LCI 03.2021, miljöbil</t>
  </si>
  <si>
    <t>Fel avseende förmånsgrundande priser för vissa miljöbilar</t>
  </si>
  <si>
    <t>Förmånsgrundande pris</t>
  </si>
  <si>
    <t>De förmånsgrundande priserna har nu korrigerats i csv- och xml-filerna inklusive det öppna APIet.</t>
  </si>
  <si>
    <t>Skatteverket har i dialog med tillverkarna uppmärksammat att de förmånsgrundande priserna för angivna bilmodeller blivit fel.</t>
  </si>
  <si>
    <t>Ändringar beslutade den 1 nov 2021 SKVFS 2021:14, som påverkar uppgifter avseende modellkoder med tillverkningsår 2021 i tidigare föreskrifter/allmänna råd gällande tillverkningsår 2021</t>
  </si>
  <si>
    <t xml:space="preserve">Seat </t>
  </si>
  <si>
    <t>21SE0022</t>
  </si>
  <si>
    <t>Leon 1.5 TGI 130 hk DSG  FR, miljöbil</t>
  </si>
  <si>
    <t>Priset har ändrats från 279 900 kr till 273 900 kr</t>
  </si>
  <si>
    <t>21SZ0032</t>
  </si>
  <si>
    <t>Vitara 1.4T Boosterjet Hybrid Inclusivepaket AllGrip Aut 4x4 Biogas</t>
  </si>
  <si>
    <t>Prissänkning till 357 400 kr</t>
  </si>
  <si>
    <t>21FO0025</t>
  </si>
  <si>
    <t>Mondeo kombi ST-Line 2.0 HEV AUT 187hk</t>
  </si>
  <si>
    <t>Prissänkning till 314 900, ny jmfb bil 21FO0016</t>
  </si>
  <si>
    <t>21FO0028</t>
  </si>
  <si>
    <t>Mondeo kombi Titanium 2.0 HEV AUT 187hk</t>
  </si>
  <si>
    <t>Prissänkning till 299 900, ny jmfb bil 21FO0016</t>
  </si>
  <si>
    <t>21FO0085</t>
  </si>
  <si>
    <t>Mondeo kombi ST-Line 2.0 HEV AUT 187hk Business Edition</t>
  </si>
  <si>
    <t>Ny jmfb bil 21FO0016 och ny justering 71 400</t>
  </si>
  <si>
    <t>21FO0088</t>
  </si>
  <si>
    <t>Mondeo kombi Titanium 2.0 HEV AUT 187hk Business Edition</t>
  </si>
  <si>
    <t xml:space="preserve">Ny jmfb bil 21FO0016 </t>
  </si>
  <si>
    <t>MX-30, e-Skyactiv 105 kW, Sky</t>
  </si>
  <si>
    <t>Prishöjning</t>
  </si>
  <si>
    <t>Mazda MX-30, e-Skyactiv 105 kW, Cosmo</t>
  </si>
  <si>
    <t>21HY0083</t>
  </si>
  <si>
    <t>Tucson 1.6 180hk MHEV AUT 4WD Advanced</t>
  </si>
  <si>
    <t>Ändrad modellbeteckning (hk)</t>
  </si>
  <si>
    <t>21HY0084</t>
  </si>
  <si>
    <t>Tucson 1.6 180hk MHEV AUT 4WD Essential</t>
  </si>
  <si>
    <t>21HY0085</t>
  </si>
  <si>
    <t>Tucson 1.6 136hk MHEV AUT 4WD Advanced</t>
  </si>
  <si>
    <t>21HY0086</t>
  </si>
  <si>
    <r>
      <t>Tucson 1.6 136hk MHEV AUT 4WD</t>
    </r>
    <r>
      <rPr>
        <sz val="10"/>
        <rFont val="Arial"/>
        <family val="2"/>
      </rPr>
      <t xml:space="preserve"> Essential</t>
    </r>
  </si>
  <si>
    <t xml:space="preserve">Volkswagen </t>
  </si>
  <si>
    <t>21VW0132</t>
  </si>
  <si>
    <t>ID.3 Pro</t>
  </si>
  <si>
    <t xml:space="preserve">Felredovisning i våruppdatering </t>
  </si>
  <si>
    <t>21FO0032</t>
  </si>
  <si>
    <t>Mustang MACH-E AWD 75kWh, 269hk</t>
  </si>
  <si>
    <t>21FO0033</t>
  </si>
  <si>
    <t>Mustang MACH-E AWD 99kWh, 351hk</t>
  </si>
  <si>
    <t>21FO0034</t>
  </si>
  <si>
    <t>Mustang MACH-E Base RWD 75kWh, 269hk</t>
  </si>
  <si>
    <t>Mustang MACH-E Base RWD 99kWh, 294hk</t>
  </si>
  <si>
    <t>Tesla</t>
  </si>
  <si>
    <t>21TE0001</t>
  </si>
  <si>
    <t>Model 3 Long Range AWD</t>
  </si>
  <si>
    <t>Prissänkning</t>
  </si>
  <si>
    <t>21TE0002</t>
  </si>
  <si>
    <t>Model 3 Long Performance AWD</t>
  </si>
  <si>
    <t>21TE0003</t>
  </si>
  <si>
    <t>Model 3 Standard Range Plus RWD</t>
  </si>
  <si>
    <t>21TE0009</t>
  </si>
  <si>
    <t>Model Y Long Range AWD</t>
  </si>
  <si>
    <t>21TE0010</t>
  </si>
  <si>
    <t>Model Y Preformance AWD</t>
  </si>
  <si>
    <t>Nybilsprislistan tillverkningsår 2022</t>
  </si>
  <si>
    <t>Gulmarkerat har rättats i csv- och xml-fil</t>
  </si>
  <si>
    <t>Anteckning:</t>
  </si>
  <si>
    <t>Rättelse efter beslut 2021-12-20</t>
  </si>
  <si>
    <t>Tillverk- ningsår</t>
  </si>
  <si>
    <t>Bilkod</t>
  </si>
  <si>
    <t>Nybilspris</t>
  </si>
  <si>
    <t>Drivmedel</t>
  </si>
  <si>
    <t>Jmf-bilkod</t>
  </si>
  <si>
    <t>Justering</t>
  </si>
  <si>
    <t>Jmf-modell ändras således till</t>
  </si>
  <si>
    <t>vilket medför att förmåns- grundande pris ändras till</t>
  </si>
  <si>
    <t>Rättelse gjord 2021-12-21</t>
  </si>
  <si>
    <t>22KI0037</t>
  </si>
  <si>
    <t>Sportage 1.6 T-GDi  Hybrid AWD AUT Advance, miljöbil</t>
  </si>
  <si>
    <t>Elhybrid</t>
  </si>
  <si>
    <t>22KI0002</t>
  </si>
  <si>
    <t>Ceed 1.5 T-GDi DCT Advance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</si>
</sst>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trike/>
      <sz val="10"/>
      <name val="Arial"/>
      <family val="2"/>
    </font>
    <font>
      <sz val="12"/>
      <name val="Arial MT"/>
    </font>
    <font>
      <b/>
      <i/>
      <sz val="14"/>
      <color theme="1"/>
      <name val="Arial"/>
      <family val="2"/>
    </font>
    <font>
      <i/>
      <sz val="14"/>
      <color theme="1"/>
      <name val="Arial"/>
      <family val="2"/>
    </font>
    <font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37" fontId="27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3" fontId="0" fillId="0" borderId="0" xfId="0" applyNumberFormat="1"/>
    <xf numFmtId="3" fontId="0" fillId="0" borderId="0" xfId="0" applyNumberFormat="1" applyFill="1"/>
    <xf numFmtId="164" fontId="0" fillId="0" borderId="0" xfId="42" applyNumberFormat="1" applyFont="1"/>
    <xf numFmtId="0" fontId="0" fillId="0" borderId="0" xfId="0" applyFill="1"/>
    <xf numFmtId="0" fontId="16" fillId="0" borderId="0" xfId="0" applyFont="1"/>
    <xf numFmtId="0" fontId="18" fillId="0" borderId="0" xfId="0" applyFont="1"/>
    <xf numFmtId="3" fontId="14" fillId="0" borderId="0" xfId="0" applyNumberFormat="1" applyFont="1"/>
    <xf numFmtId="0" fontId="0" fillId="0" borderId="0" xfId="0" applyFont="1"/>
    <xf numFmtId="0" fontId="19" fillId="0" borderId="0" xfId="0" applyFont="1" applyFill="1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19" fillId="0" borderId="0" xfId="0" applyNumberFormat="1" applyFont="1" applyFill="1"/>
    <xf numFmtId="0" fontId="24" fillId="0" borderId="0" xfId="0" applyNumberFormat="1" applyFont="1" applyFill="1" applyAlignment="1">
      <alignment vertical="top"/>
    </xf>
    <xf numFmtId="0" fontId="24" fillId="0" borderId="0" xfId="0" quotePrefix="1" applyFont="1" applyFill="1" applyAlignment="1">
      <alignment vertical="top"/>
    </xf>
    <xf numFmtId="0" fontId="24" fillId="0" borderId="0" xfId="43" applyFont="1" applyFill="1" applyAlignment="1">
      <alignment vertical="top"/>
    </xf>
    <xf numFmtId="0" fontId="24" fillId="0" borderId="0" xfId="0" applyNumberFormat="1" applyFont="1" applyFill="1"/>
    <xf numFmtId="0" fontId="24" fillId="0" borderId="0" xfId="0" applyFont="1" applyFill="1" applyAlignment="1">
      <alignment vertical="top"/>
    </xf>
    <xf numFmtId="0" fontId="19" fillId="0" borderId="0" xfId="0" applyFont="1" applyFill="1" applyAlignment="1">
      <alignment vertical="top"/>
    </xf>
    <xf numFmtId="0" fontId="24" fillId="0" borderId="0" xfId="0" applyFont="1" applyFill="1" applyAlignment="1">
      <alignment readingOrder="1"/>
    </xf>
    <xf numFmtId="0" fontId="19" fillId="0" borderId="0" xfId="0" applyFont="1"/>
    <xf numFmtId="3" fontId="24" fillId="0" borderId="0" xfId="0" applyNumberFormat="1" applyFont="1" applyFill="1"/>
    <xf numFmtId="3" fontId="26" fillId="0" borderId="0" xfId="0" applyNumberFormat="1" applyFont="1" applyFill="1"/>
    <xf numFmtId="37" fontId="24" fillId="0" borderId="0" xfId="44" applyNumberFormat="1" applyFont="1" applyFill="1" applyBorder="1" applyAlignment="1" applyProtection="1">
      <alignment horizontal="left"/>
    </xf>
    <xf numFmtId="0" fontId="28" fillId="0" borderId="0" xfId="0" applyFont="1" applyFill="1"/>
    <xf numFmtId="0" fontId="28" fillId="0" borderId="0" xfId="0" applyFont="1"/>
    <xf numFmtId="0" fontId="29" fillId="0" borderId="0" xfId="0" applyFont="1" applyFill="1"/>
    <xf numFmtId="0" fontId="30" fillId="0" borderId="0" xfId="0" applyFont="1" applyFill="1"/>
    <xf numFmtId="0" fontId="16" fillId="0" borderId="0" xfId="0" applyFont="1" applyAlignment="1">
      <alignment wrapText="1"/>
    </xf>
    <xf numFmtId="0" fontId="16" fillId="0" borderId="10" xfId="0" applyFont="1" applyBorder="1"/>
    <xf numFmtId="0" fontId="31" fillId="0" borderId="11" xfId="0" applyFont="1" applyBorder="1" applyAlignment="1"/>
    <xf numFmtId="0" fontId="31" fillId="0" borderId="0" xfId="0" applyFont="1" applyAlignment="1">
      <alignment wrapText="1"/>
    </xf>
    <xf numFmtId="3" fontId="24" fillId="33" borderId="0" xfId="0" applyNumberFormat="1" applyFont="1" applyFill="1"/>
    <xf numFmtId="0" fontId="0" fillId="0" borderId="10" xfId="0" applyFill="1" applyBorder="1"/>
    <xf numFmtId="0" fontId="32" fillId="0" borderId="11" xfId="0" applyFont="1" applyFill="1" applyBorder="1"/>
    <xf numFmtId="3" fontId="33" fillId="0" borderId="0" xfId="0" applyNumberFormat="1" applyFont="1" applyFill="1" applyAlignment="1">
      <alignment horizontal="center"/>
    </xf>
    <xf numFmtId="9" fontId="0" fillId="0" borderId="0" xfId="45" applyFont="1" applyFill="1"/>
    <xf numFmtId="0" fontId="0" fillId="0" borderId="0" xfId="0" applyAlignment="1">
      <alignment horizontal="center"/>
    </xf>
  </cellXfs>
  <cellStyles count="46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Normal_Alfa Romeo" xfId="44"/>
    <cellStyle name="Normal_Nettoprislista" xfId="43"/>
    <cellStyle name="Procent" xfId="45" builtinId="5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Tusental" xfId="42" builtinId="3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A15" sqref="A15"/>
    </sheetView>
  </sheetViews>
  <sheetFormatPr defaultRowHeight="14.5"/>
  <cols>
    <col min="1" max="1" width="29.7265625" bestFit="1" customWidth="1"/>
    <col min="2" max="2" width="7.81640625" customWidth="1"/>
    <col min="3" max="3" width="6.26953125" bestFit="1" customWidth="1"/>
    <col min="4" max="4" width="8.54296875" bestFit="1" customWidth="1"/>
    <col min="5" max="5" width="46.08984375" bestFit="1" customWidth="1"/>
    <col min="7" max="7" width="9.36328125" bestFit="1" customWidth="1"/>
    <col min="8" max="8" width="11.81640625" customWidth="1"/>
    <col min="10" max="10" width="0.90625" customWidth="1"/>
    <col min="11" max="11" width="30.453125" bestFit="1" customWidth="1"/>
    <col min="12" max="12" width="25" customWidth="1"/>
  </cols>
  <sheetData>
    <row r="1" spans="1:15" ht="17.5">
      <c r="A1" s="28" t="s">
        <v>350</v>
      </c>
      <c r="B1" s="5"/>
    </row>
    <row r="2" spans="1:15">
      <c r="A2" s="5"/>
      <c r="B2" s="5"/>
    </row>
    <row r="3" spans="1:15">
      <c r="A3" s="5" t="s">
        <v>351</v>
      </c>
      <c r="B3" s="5"/>
      <c r="K3" t="s">
        <v>352</v>
      </c>
    </row>
    <row r="4" spans="1:15" s="5" customFormat="1" ht="29">
      <c r="A4" s="5" t="s">
        <v>353</v>
      </c>
      <c r="B4" s="31" t="s">
        <v>354</v>
      </c>
      <c r="C4" s="5" t="s">
        <v>90</v>
      </c>
      <c r="D4" s="5" t="s">
        <v>355</v>
      </c>
      <c r="E4" s="5" t="s">
        <v>92</v>
      </c>
      <c r="F4" s="5" t="s">
        <v>356</v>
      </c>
      <c r="G4" s="5" t="s">
        <v>357</v>
      </c>
      <c r="H4" s="5" t="s">
        <v>358</v>
      </c>
      <c r="I4" s="5" t="s">
        <v>359</v>
      </c>
      <c r="J4" s="32"/>
      <c r="K4" s="33" t="s">
        <v>360</v>
      </c>
      <c r="L4" s="34" t="s">
        <v>361</v>
      </c>
    </row>
    <row r="5" spans="1:15" s="4" customFormat="1">
      <c r="A5" s="4" t="s">
        <v>362</v>
      </c>
      <c r="B5" s="4">
        <v>2022</v>
      </c>
      <c r="C5" s="4" t="s">
        <v>22</v>
      </c>
      <c r="D5" s="24" t="s">
        <v>363</v>
      </c>
      <c r="E5" s="16" t="s">
        <v>364</v>
      </c>
      <c r="F5" s="2">
        <v>412400</v>
      </c>
      <c r="G5" s="4" t="s">
        <v>365</v>
      </c>
      <c r="H5" s="35" t="s">
        <v>366</v>
      </c>
      <c r="I5" s="4">
        <v>98000</v>
      </c>
      <c r="J5" s="36"/>
      <c r="K5" s="37" t="s">
        <v>367</v>
      </c>
      <c r="L5" s="38">
        <v>344900</v>
      </c>
      <c r="N5" s="2"/>
      <c r="O5" s="39"/>
    </row>
    <row r="7" spans="1:15">
      <c r="L7" s="4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/>
  </sheetViews>
  <sheetFormatPr defaultColWidth="8.7265625" defaultRowHeight="14.5"/>
  <cols>
    <col min="1" max="1" width="34.453125" style="9" bestFit="1" customWidth="1"/>
    <col min="2" max="2" width="14.54296875" style="9" customWidth="1"/>
    <col min="3" max="3" width="61.54296875" style="9" bestFit="1" customWidth="1"/>
    <col min="4" max="4" width="45.54296875" style="9" customWidth="1"/>
    <col min="5" max="5" width="17.26953125" style="9" customWidth="1"/>
    <col min="6" max="8" width="8.7265625" style="4"/>
    <col min="9" max="9" width="21.1796875" style="4" bestFit="1" customWidth="1"/>
    <col min="10" max="16384" width="8.7265625" style="4"/>
  </cols>
  <sheetData>
    <row r="1" spans="1:9" s="30" customFormat="1" ht="18.5">
      <c r="A1" s="27" t="s">
        <v>295</v>
      </c>
      <c r="B1" s="29"/>
      <c r="C1" s="29"/>
      <c r="D1" s="29"/>
      <c r="E1" s="29"/>
    </row>
    <row r="3" spans="1:9">
      <c r="A3" s="10" t="s">
        <v>89</v>
      </c>
      <c r="B3" s="11"/>
      <c r="C3" s="11"/>
    </row>
    <row r="4" spans="1:9">
      <c r="A4" s="12" t="s">
        <v>90</v>
      </c>
      <c r="B4" s="12" t="s">
        <v>91</v>
      </c>
      <c r="C4" s="12" t="s">
        <v>92</v>
      </c>
      <c r="D4" s="13" t="s">
        <v>93</v>
      </c>
    </row>
    <row r="5" spans="1:9">
      <c r="A5" s="9" t="s">
        <v>296</v>
      </c>
      <c r="B5" s="23" t="s">
        <v>297</v>
      </c>
      <c r="C5" s="23" t="s">
        <v>298</v>
      </c>
      <c r="D5" s="9" t="s">
        <v>299</v>
      </c>
    </row>
    <row r="6" spans="1:9">
      <c r="A6" s="9" t="s">
        <v>160</v>
      </c>
      <c r="B6" s="9" t="s">
        <v>300</v>
      </c>
      <c r="C6" s="20" t="s">
        <v>301</v>
      </c>
      <c r="D6" s="14" t="s">
        <v>302</v>
      </c>
    </row>
    <row r="7" spans="1:9">
      <c r="A7" s="9" t="s">
        <v>189</v>
      </c>
      <c r="B7" s="4" t="s">
        <v>303</v>
      </c>
      <c r="C7" s="14" t="s">
        <v>304</v>
      </c>
      <c r="D7" s="4" t="s">
        <v>305</v>
      </c>
      <c r="E7" s="2"/>
      <c r="G7" s="14"/>
      <c r="I7" s="14"/>
    </row>
    <row r="8" spans="1:9">
      <c r="A8" s="9" t="s">
        <v>189</v>
      </c>
      <c r="B8" s="4" t="s">
        <v>306</v>
      </c>
      <c r="C8" s="14" t="s">
        <v>307</v>
      </c>
      <c r="D8" s="4" t="s">
        <v>308</v>
      </c>
      <c r="E8" s="2"/>
      <c r="F8" s="2"/>
      <c r="G8" s="24"/>
      <c r="I8" s="14"/>
    </row>
    <row r="9" spans="1:9">
      <c r="A9" s="9" t="s">
        <v>189</v>
      </c>
      <c r="B9" s="4" t="s">
        <v>309</v>
      </c>
      <c r="C9" s="14" t="s">
        <v>310</v>
      </c>
      <c r="D9" s="4" t="s">
        <v>311</v>
      </c>
      <c r="E9" s="2"/>
      <c r="F9" s="25"/>
      <c r="G9" s="24"/>
      <c r="H9" s="24"/>
      <c r="I9" s="14"/>
    </row>
    <row r="10" spans="1:9">
      <c r="A10" s="9" t="s">
        <v>189</v>
      </c>
      <c r="B10" s="4" t="s">
        <v>312</v>
      </c>
      <c r="C10" s="14" t="s">
        <v>313</v>
      </c>
      <c r="D10" s="14" t="s">
        <v>314</v>
      </c>
      <c r="E10" s="2"/>
      <c r="F10" s="25"/>
      <c r="G10" s="24"/>
      <c r="H10" s="24"/>
      <c r="I10" s="14"/>
    </row>
    <row r="11" spans="1:9">
      <c r="C11" s="17"/>
      <c r="D11" s="14"/>
    </row>
    <row r="12" spans="1:9">
      <c r="B12" s="14"/>
      <c r="C12" s="16"/>
      <c r="D12" s="14"/>
    </row>
    <row r="13" spans="1:9">
      <c r="B13" s="14"/>
      <c r="C13" s="16"/>
      <c r="D13" s="14"/>
    </row>
    <row r="14" spans="1:9">
      <c r="A14" s="10" t="s">
        <v>188</v>
      </c>
      <c r="D14" s="14"/>
    </row>
    <row r="15" spans="1:9">
      <c r="A15" s="9" t="s">
        <v>118</v>
      </c>
      <c r="B15" s="4" t="s">
        <v>131</v>
      </c>
      <c r="C15" s="20" t="s">
        <v>315</v>
      </c>
      <c r="D15" s="9" t="s">
        <v>316</v>
      </c>
    </row>
    <row r="16" spans="1:9">
      <c r="A16" s="9" t="s">
        <v>118</v>
      </c>
      <c r="B16" s="4" t="s">
        <v>126</v>
      </c>
      <c r="C16" s="20" t="s">
        <v>317</v>
      </c>
      <c r="D16" s="14" t="s">
        <v>316</v>
      </c>
    </row>
    <row r="17" spans="1:9">
      <c r="A17" s="9" t="s">
        <v>268</v>
      </c>
      <c r="B17" s="14" t="s">
        <v>318</v>
      </c>
      <c r="C17" s="26" t="s">
        <v>319</v>
      </c>
      <c r="D17" s="14" t="s">
        <v>320</v>
      </c>
    </row>
    <row r="18" spans="1:9">
      <c r="A18" s="9" t="s">
        <v>268</v>
      </c>
      <c r="B18" s="14" t="s">
        <v>321</v>
      </c>
      <c r="C18" s="26" t="s">
        <v>322</v>
      </c>
      <c r="D18" s="14" t="s">
        <v>320</v>
      </c>
    </row>
    <row r="19" spans="1:9">
      <c r="A19" s="9" t="s">
        <v>268</v>
      </c>
      <c r="B19" s="14" t="s">
        <v>323</v>
      </c>
      <c r="C19" s="26" t="s">
        <v>324</v>
      </c>
      <c r="D19" s="14" t="s">
        <v>320</v>
      </c>
    </row>
    <row r="20" spans="1:9">
      <c r="A20" s="9" t="s">
        <v>268</v>
      </c>
      <c r="B20" s="14" t="s">
        <v>325</v>
      </c>
      <c r="C20" s="26" t="s">
        <v>326</v>
      </c>
      <c r="D20" s="14" t="s">
        <v>320</v>
      </c>
    </row>
    <row r="21" spans="1:9">
      <c r="A21" s="9" t="s">
        <v>327</v>
      </c>
      <c r="B21" s="9" t="s">
        <v>328</v>
      </c>
      <c r="C21" s="26" t="s">
        <v>329</v>
      </c>
      <c r="D21" s="14" t="s">
        <v>330</v>
      </c>
    </row>
    <row r="22" spans="1:9">
      <c r="A22" s="9" t="s">
        <v>189</v>
      </c>
      <c r="B22" s="4" t="s">
        <v>331</v>
      </c>
      <c r="C22" s="14" t="s">
        <v>332</v>
      </c>
      <c r="D22" s="4" t="s">
        <v>320</v>
      </c>
      <c r="E22" s="2"/>
      <c r="I22" s="14"/>
    </row>
    <row r="23" spans="1:9">
      <c r="A23" s="9" t="s">
        <v>189</v>
      </c>
      <c r="B23" s="4" t="s">
        <v>333</v>
      </c>
      <c r="C23" s="14" t="s">
        <v>334</v>
      </c>
      <c r="D23" s="4" t="s">
        <v>320</v>
      </c>
      <c r="E23" s="2"/>
      <c r="I23" s="14"/>
    </row>
    <row r="24" spans="1:9">
      <c r="A24" s="9" t="s">
        <v>189</v>
      </c>
      <c r="B24" s="4" t="s">
        <v>335</v>
      </c>
      <c r="C24" s="14" t="s">
        <v>336</v>
      </c>
      <c r="D24" s="4" t="s">
        <v>320</v>
      </c>
      <c r="E24" s="2"/>
      <c r="I24" s="14"/>
    </row>
    <row r="25" spans="1:9">
      <c r="A25" s="9" t="s">
        <v>189</v>
      </c>
      <c r="B25" s="4" t="s">
        <v>195</v>
      </c>
      <c r="C25" s="14" t="s">
        <v>337</v>
      </c>
      <c r="D25" s="4" t="s">
        <v>320</v>
      </c>
      <c r="E25" s="2"/>
      <c r="I25" s="14"/>
    </row>
    <row r="26" spans="1:9">
      <c r="A26" s="9" t="s">
        <v>338</v>
      </c>
      <c r="B26" s="9" t="s">
        <v>339</v>
      </c>
      <c r="C26" s="14" t="s">
        <v>340</v>
      </c>
      <c r="D26" s="14" t="s">
        <v>341</v>
      </c>
    </row>
    <row r="27" spans="1:9">
      <c r="A27" s="9" t="s">
        <v>338</v>
      </c>
      <c r="B27" s="9" t="s">
        <v>342</v>
      </c>
      <c r="C27" s="14" t="s">
        <v>343</v>
      </c>
      <c r="D27" s="14" t="s">
        <v>341</v>
      </c>
    </row>
    <row r="28" spans="1:9">
      <c r="A28" s="9" t="s">
        <v>338</v>
      </c>
      <c r="B28" s="9" t="s">
        <v>344</v>
      </c>
      <c r="C28" s="14" t="s">
        <v>345</v>
      </c>
      <c r="D28" s="14" t="s">
        <v>341</v>
      </c>
    </row>
    <row r="29" spans="1:9">
      <c r="A29" s="9" t="s">
        <v>338</v>
      </c>
      <c r="B29" s="9" t="s">
        <v>346</v>
      </c>
      <c r="C29" s="14" t="s">
        <v>347</v>
      </c>
      <c r="D29" s="14" t="s">
        <v>341</v>
      </c>
    </row>
    <row r="30" spans="1:9">
      <c r="A30" s="9" t="s">
        <v>338</v>
      </c>
      <c r="B30" s="9" t="s">
        <v>348</v>
      </c>
      <c r="C30" s="14" t="s">
        <v>349</v>
      </c>
      <c r="D30" s="14" t="s">
        <v>341</v>
      </c>
    </row>
    <row r="31" spans="1:9">
      <c r="C31" s="14"/>
      <c r="D31" s="14"/>
    </row>
    <row r="32" spans="1:9">
      <c r="C32" s="16"/>
    </row>
    <row r="33" spans="2:4">
      <c r="C33" s="16"/>
    </row>
    <row r="34" spans="2:4">
      <c r="C34" s="16"/>
    </row>
    <row r="35" spans="2:4">
      <c r="C35" s="16"/>
    </row>
    <row r="37" spans="2:4">
      <c r="B37" s="14"/>
      <c r="C37" s="16"/>
      <c r="D37" s="14"/>
    </row>
    <row r="38" spans="2:4">
      <c r="C38" s="22"/>
    </row>
    <row r="39" spans="2:4">
      <c r="C39" s="22"/>
    </row>
    <row r="40" spans="2:4">
      <c r="C40" s="22"/>
    </row>
    <row r="41" spans="2:4">
      <c r="B41" s="14"/>
      <c r="C41" s="14"/>
    </row>
    <row r="42" spans="2:4">
      <c r="C42" s="14"/>
    </row>
    <row r="43" spans="2:4">
      <c r="B43" s="14"/>
      <c r="C43" s="14"/>
    </row>
    <row r="44" spans="2:4">
      <c r="B44" s="14"/>
      <c r="C44" s="14"/>
    </row>
    <row r="45" spans="2:4">
      <c r="B45" s="14"/>
      <c r="C45" s="19"/>
    </row>
    <row r="46" spans="2:4">
      <c r="B46" s="14"/>
      <c r="C46" s="19"/>
    </row>
    <row r="47" spans="2:4">
      <c r="B47" s="14"/>
      <c r="C47" s="19"/>
    </row>
    <row r="48" spans="2:4" ht="15" customHeight="1">
      <c r="B48" s="14"/>
      <c r="C48" s="19"/>
    </row>
    <row r="49" spans="2:4">
      <c r="B49" s="14"/>
      <c r="C49" s="19"/>
    </row>
    <row r="50" spans="2:4">
      <c r="B50" s="14"/>
      <c r="C50" s="19"/>
    </row>
    <row r="51" spans="2:4">
      <c r="B51" s="14"/>
      <c r="C51" s="19"/>
      <c r="D51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H15" sqref="H15"/>
    </sheetView>
  </sheetViews>
  <sheetFormatPr defaultRowHeight="14.5"/>
  <cols>
    <col min="1" max="1" width="11.26953125" customWidth="1"/>
    <col min="3" max="3" width="45.26953125" customWidth="1"/>
  </cols>
  <sheetData>
    <row r="1" spans="1:4" ht="17.5">
      <c r="A1" s="28" t="s">
        <v>291</v>
      </c>
    </row>
    <row r="2" spans="1:4">
      <c r="A2" t="s">
        <v>294</v>
      </c>
    </row>
    <row r="3" spans="1:4">
      <c r="A3" t="s">
        <v>293</v>
      </c>
    </row>
    <row r="5" spans="1:4">
      <c r="A5" s="5" t="s">
        <v>91</v>
      </c>
      <c r="B5" s="5" t="s">
        <v>265</v>
      </c>
      <c r="C5" s="5" t="s">
        <v>266</v>
      </c>
      <c r="D5" s="5" t="s">
        <v>292</v>
      </c>
    </row>
    <row r="6" spans="1:4">
      <c r="A6" t="s">
        <v>267</v>
      </c>
      <c r="B6" t="s">
        <v>268</v>
      </c>
      <c r="C6" t="s">
        <v>269</v>
      </c>
      <c r="D6" s="1">
        <v>348600</v>
      </c>
    </row>
    <row r="7" spans="1:4">
      <c r="A7" t="s">
        <v>270</v>
      </c>
      <c r="B7" t="s">
        <v>268</v>
      </c>
      <c r="C7" t="s">
        <v>271</v>
      </c>
      <c r="D7" s="1">
        <v>333600</v>
      </c>
    </row>
    <row r="8" spans="1:4">
      <c r="A8" t="s">
        <v>272</v>
      </c>
      <c r="B8" t="s">
        <v>268</v>
      </c>
      <c r="C8" t="s">
        <v>273</v>
      </c>
      <c r="D8" s="1">
        <v>282800</v>
      </c>
    </row>
    <row r="9" spans="1:4">
      <c r="A9" t="s">
        <v>274</v>
      </c>
      <c r="B9" t="s">
        <v>268</v>
      </c>
      <c r="C9" t="s">
        <v>275</v>
      </c>
      <c r="D9" s="1">
        <v>313700</v>
      </c>
    </row>
    <row r="10" spans="1:4">
      <c r="A10" t="s">
        <v>276</v>
      </c>
      <c r="B10" t="s">
        <v>268</v>
      </c>
      <c r="C10" t="s">
        <v>277</v>
      </c>
      <c r="D10" s="1">
        <v>282800</v>
      </c>
    </row>
    <row r="11" spans="1:4">
      <c r="A11" t="s">
        <v>278</v>
      </c>
      <c r="B11" t="s">
        <v>268</v>
      </c>
      <c r="C11" t="s">
        <v>279</v>
      </c>
      <c r="D11" s="1">
        <v>313700</v>
      </c>
    </row>
    <row r="12" spans="1:4">
      <c r="A12" t="s">
        <v>280</v>
      </c>
      <c r="B12" t="s">
        <v>268</v>
      </c>
      <c r="C12" t="s">
        <v>281</v>
      </c>
      <c r="D12" s="1">
        <v>307800</v>
      </c>
    </row>
    <row r="13" spans="1:4">
      <c r="A13" t="s">
        <v>282</v>
      </c>
      <c r="B13" t="s">
        <v>268</v>
      </c>
      <c r="C13" t="s">
        <v>283</v>
      </c>
      <c r="D13" s="1">
        <v>338700</v>
      </c>
    </row>
    <row r="14" spans="1:4">
      <c r="A14" t="s">
        <v>284</v>
      </c>
      <c r="B14" t="s">
        <v>285</v>
      </c>
      <c r="C14" t="s">
        <v>286</v>
      </c>
      <c r="D14" s="1">
        <v>211200</v>
      </c>
    </row>
    <row r="15" spans="1:4">
      <c r="A15" t="s">
        <v>287</v>
      </c>
      <c r="B15" t="s">
        <v>285</v>
      </c>
      <c r="C15" t="s">
        <v>288</v>
      </c>
      <c r="D15" s="1">
        <v>231600</v>
      </c>
    </row>
    <row r="16" spans="1:4">
      <c r="A16" t="s">
        <v>289</v>
      </c>
      <c r="B16" t="s">
        <v>285</v>
      </c>
      <c r="C16" t="s">
        <v>290</v>
      </c>
      <c r="D16" s="1">
        <v>239400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activeCell="C6" sqref="C6"/>
    </sheetView>
  </sheetViews>
  <sheetFormatPr defaultRowHeight="14.5"/>
  <cols>
    <col min="1" max="1" width="8.7265625" style="9"/>
    <col min="2" max="2" width="14.54296875" style="9" customWidth="1"/>
    <col min="3" max="3" width="61.6328125" style="9" bestFit="1" customWidth="1"/>
    <col min="4" max="5" width="8.7265625" style="9"/>
    <col min="6" max="16384" width="8.7265625" style="4"/>
  </cols>
  <sheetData>
    <row r="1" spans="1:4" ht="17.5">
      <c r="A1" s="27" t="s">
        <v>88</v>
      </c>
    </row>
    <row r="3" spans="1:4">
      <c r="A3" s="10" t="s">
        <v>89</v>
      </c>
      <c r="B3" s="11"/>
      <c r="C3" s="11"/>
    </row>
    <row r="4" spans="1:4">
      <c r="A4" s="12" t="s">
        <v>90</v>
      </c>
      <c r="B4" s="12" t="s">
        <v>91</v>
      </c>
      <c r="C4" s="12" t="s">
        <v>92</v>
      </c>
      <c r="D4" s="13" t="s">
        <v>93</v>
      </c>
    </row>
    <row r="5" spans="1:4">
      <c r="A5" s="9" t="s">
        <v>10</v>
      </c>
      <c r="B5" s="14" t="s">
        <v>94</v>
      </c>
      <c r="C5" s="15" t="s">
        <v>95</v>
      </c>
      <c r="D5" s="9" t="s">
        <v>96</v>
      </c>
    </row>
    <row r="6" spans="1:4">
      <c r="A6" s="9" t="s">
        <v>10</v>
      </c>
      <c r="B6" s="14" t="s">
        <v>97</v>
      </c>
      <c r="C6" s="15" t="s">
        <v>98</v>
      </c>
      <c r="D6" s="9" t="s">
        <v>96</v>
      </c>
    </row>
    <row r="7" spans="1:4">
      <c r="A7" s="9" t="s">
        <v>14</v>
      </c>
      <c r="B7" s="9" t="s">
        <v>99</v>
      </c>
      <c r="C7" s="16" t="s">
        <v>100</v>
      </c>
      <c r="D7" s="14" t="s">
        <v>101</v>
      </c>
    </row>
    <row r="8" spans="1:4">
      <c r="A8" s="9" t="s">
        <v>14</v>
      </c>
      <c r="B8" s="9" t="s">
        <v>102</v>
      </c>
      <c r="C8" s="16" t="s">
        <v>103</v>
      </c>
      <c r="D8" s="14" t="s">
        <v>101</v>
      </c>
    </row>
    <row r="9" spans="1:4">
      <c r="A9" s="9" t="s">
        <v>104</v>
      </c>
      <c r="B9" s="9" t="s">
        <v>105</v>
      </c>
      <c r="C9" s="16" t="s">
        <v>106</v>
      </c>
      <c r="D9" s="9" t="s">
        <v>107</v>
      </c>
    </row>
    <row r="10" spans="1:4">
      <c r="A10" s="9" t="s">
        <v>104</v>
      </c>
      <c r="B10" s="9" t="s">
        <v>108</v>
      </c>
      <c r="C10" s="16" t="s">
        <v>109</v>
      </c>
      <c r="D10" s="9" t="s">
        <v>110</v>
      </c>
    </row>
    <row r="11" spans="1:4">
      <c r="A11" s="9" t="s">
        <v>111</v>
      </c>
      <c r="B11" s="14" t="s">
        <v>112</v>
      </c>
      <c r="C11" s="16" t="s">
        <v>113</v>
      </c>
      <c r="D11" s="14" t="s">
        <v>114</v>
      </c>
    </row>
    <row r="12" spans="1:4">
      <c r="A12" s="9" t="s">
        <v>111</v>
      </c>
      <c r="B12" s="16" t="s">
        <v>115</v>
      </c>
      <c r="C12" s="16" t="s">
        <v>116</v>
      </c>
      <c r="D12" s="14" t="s">
        <v>117</v>
      </c>
    </row>
    <row r="13" spans="1:4">
      <c r="A13" s="9" t="s">
        <v>118</v>
      </c>
      <c r="B13" s="9" t="s">
        <v>119</v>
      </c>
      <c r="C13" s="17" t="s">
        <v>120</v>
      </c>
      <c r="D13" s="14" t="s">
        <v>121</v>
      </c>
    </row>
    <row r="14" spans="1:4">
      <c r="A14" s="9" t="s">
        <v>118</v>
      </c>
      <c r="B14" s="9" t="s">
        <v>122</v>
      </c>
      <c r="C14" s="17" t="s">
        <v>123</v>
      </c>
      <c r="D14" s="14" t="s">
        <v>121</v>
      </c>
    </row>
    <row r="15" spans="1:4">
      <c r="A15" s="9" t="s">
        <v>118</v>
      </c>
      <c r="B15" s="9" t="s">
        <v>124</v>
      </c>
      <c r="C15" s="9" t="s">
        <v>125</v>
      </c>
      <c r="D15" s="14" t="s">
        <v>114</v>
      </c>
    </row>
    <row r="16" spans="1:4">
      <c r="A16" s="9" t="s">
        <v>118</v>
      </c>
      <c r="B16" s="9" t="s">
        <v>126</v>
      </c>
      <c r="C16" s="16" t="s">
        <v>127</v>
      </c>
      <c r="D16" s="14" t="s">
        <v>128</v>
      </c>
    </row>
    <row r="17" spans="1:4">
      <c r="A17" s="9" t="s">
        <v>118</v>
      </c>
      <c r="B17" s="9" t="s">
        <v>129</v>
      </c>
      <c r="C17" s="9" t="s">
        <v>130</v>
      </c>
      <c r="D17" s="14" t="s">
        <v>114</v>
      </c>
    </row>
    <row r="18" spans="1:4">
      <c r="A18" s="9" t="s">
        <v>118</v>
      </c>
      <c r="B18" s="9" t="s">
        <v>131</v>
      </c>
      <c r="C18" s="16" t="s">
        <v>132</v>
      </c>
      <c r="D18" s="14" t="s">
        <v>133</v>
      </c>
    </row>
    <row r="19" spans="1:4">
      <c r="A19" s="9" t="s">
        <v>134</v>
      </c>
      <c r="B19" s="14" t="s">
        <v>135</v>
      </c>
      <c r="C19" s="18" t="s">
        <v>136</v>
      </c>
      <c r="D19" s="14" t="s">
        <v>121</v>
      </c>
    </row>
    <row r="20" spans="1:4">
      <c r="A20" s="9" t="s">
        <v>134</v>
      </c>
      <c r="B20" s="14" t="s">
        <v>137</v>
      </c>
      <c r="C20" s="18" t="s">
        <v>138</v>
      </c>
      <c r="D20" s="14" t="s">
        <v>121</v>
      </c>
    </row>
    <row r="21" spans="1:4">
      <c r="A21" s="9" t="s">
        <v>134</v>
      </c>
      <c r="B21" s="14" t="s">
        <v>139</v>
      </c>
      <c r="C21" s="18" t="s">
        <v>140</v>
      </c>
      <c r="D21" s="14" t="s">
        <v>121</v>
      </c>
    </row>
    <row r="22" spans="1:4">
      <c r="A22" s="9" t="s">
        <v>134</v>
      </c>
      <c r="B22" s="14" t="s">
        <v>141</v>
      </c>
      <c r="C22" s="16" t="s">
        <v>142</v>
      </c>
      <c r="D22" s="14" t="s">
        <v>121</v>
      </c>
    </row>
    <row r="23" spans="1:4">
      <c r="A23" s="9" t="s">
        <v>134</v>
      </c>
      <c r="B23" s="14" t="s">
        <v>143</v>
      </c>
      <c r="C23" s="16" t="s">
        <v>144</v>
      </c>
      <c r="D23" s="14" t="s">
        <v>121</v>
      </c>
    </row>
    <row r="24" spans="1:4">
      <c r="A24" s="9" t="s">
        <v>49</v>
      </c>
      <c r="B24" s="14" t="s">
        <v>145</v>
      </c>
      <c r="C24" s="19" t="s">
        <v>146</v>
      </c>
      <c r="D24" s="14" t="s">
        <v>121</v>
      </c>
    </row>
    <row r="25" spans="1:4">
      <c r="A25" s="9" t="s">
        <v>49</v>
      </c>
      <c r="B25" s="14" t="s">
        <v>147</v>
      </c>
      <c r="C25" s="19" t="s">
        <v>148</v>
      </c>
      <c r="D25" s="9" t="s">
        <v>149</v>
      </c>
    </row>
    <row r="26" spans="1:4">
      <c r="A26" s="9" t="s">
        <v>49</v>
      </c>
      <c r="B26" s="14" t="s">
        <v>150</v>
      </c>
      <c r="C26" s="19" t="s">
        <v>151</v>
      </c>
      <c r="D26" s="14" t="s">
        <v>121</v>
      </c>
    </row>
    <row r="27" spans="1:4">
      <c r="A27" s="9" t="s">
        <v>49</v>
      </c>
      <c r="B27" s="14" t="s">
        <v>152</v>
      </c>
      <c r="C27" s="19" t="s">
        <v>153</v>
      </c>
      <c r="D27" s="14" t="s">
        <v>121</v>
      </c>
    </row>
    <row r="28" spans="1:4">
      <c r="A28" s="9" t="s">
        <v>154</v>
      </c>
      <c r="B28" s="9" t="s">
        <v>155</v>
      </c>
      <c r="C28" s="14" t="s">
        <v>156</v>
      </c>
      <c r="D28" s="14" t="s">
        <v>157</v>
      </c>
    </row>
    <row r="29" spans="1:4">
      <c r="A29" s="9" t="s">
        <v>154</v>
      </c>
      <c r="B29" s="9" t="s">
        <v>158</v>
      </c>
      <c r="C29" s="14" t="s">
        <v>159</v>
      </c>
      <c r="D29" s="14" t="s">
        <v>157</v>
      </c>
    </row>
    <row r="30" spans="1:4">
      <c r="A30" s="9" t="s">
        <v>160</v>
      </c>
      <c r="B30" s="9" t="s">
        <v>161</v>
      </c>
      <c r="C30" s="20" t="s">
        <v>162</v>
      </c>
      <c r="D30" s="14" t="s">
        <v>163</v>
      </c>
    </row>
    <row r="31" spans="1:4">
      <c r="A31" s="9" t="s">
        <v>160</v>
      </c>
      <c r="B31" s="9" t="s">
        <v>164</v>
      </c>
      <c r="C31" s="21" t="s">
        <v>165</v>
      </c>
      <c r="D31" s="14" t="s">
        <v>166</v>
      </c>
    </row>
    <row r="32" spans="1:4">
      <c r="A32" s="9" t="s">
        <v>160</v>
      </c>
      <c r="B32" s="9" t="s">
        <v>167</v>
      </c>
      <c r="C32" s="21" t="s">
        <v>168</v>
      </c>
      <c r="D32" s="14" t="s">
        <v>166</v>
      </c>
    </row>
    <row r="33" spans="1:5">
      <c r="A33" s="9" t="s">
        <v>160</v>
      </c>
      <c r="B33" s="9" t="s">
        <v>169</v>
      </c>
      <c r="C33" s="20" t="s">
        <v>170</v>
      </c>
      <c r="D33" s="14" t="s">
        <v>171</v>
      </c>
    </row>
    <row r="34" spans="1:5">
      <c r="A34" s="9" t="s">
        <v>160</v>
      </c>
      <c r="B34" s="14" t="s">
        <v>172</v>
      </c>
      <c r="C34" s="20" t="s">
        <v>173</v>
      </c>
      <c r="D34" s="14" t="s">
        <v>166</v>
      </c>
    </row>
    <row r="35" spans="1:5">
      <c r="A35" s="9" t="s">
        <v>30</v>
      </c>
      <c r="B35" s="9" t="s">
        <v>174</v>
      </c>
      <c r="C35" s="14" t="s">
        <v>175</v>
      </c>
      <c r="D35" s="14" t="s">
        <v>176</v>
      </c>
    </row>
    <row r="36" spans="1:5">
      <c r="A36" s="9" t="s">
        <v>30</v>
      </c>
      <c r="B36" s="9" t="s">
        <v>177</v>
      </c>
      <c r="C36" s="14" t="s">
        <v>178</v>
      </c>
      <c r="D36" s="14" t="s">
        <v>176</v>
      </c>
    </row>
    <row r="37" spans="1:5">
      <c r="A37" s="9" t="s">
        <v>134</v>
      </c>
      <c r="B37" s="14" t="s">
        <v>179</v>
      </c>
      <c r="C37" s="14" t="s">
        <v>180</v>
      </c>
      <c r="D37" s="14" t="s">
        <v>181</v>
      </c>
    </row>
    <row r="38" spans="1:5">
      <c r="A38" s="9" t="s">
        <v>134</v>
      </c>
      <c r="B38" s="14" t="s">
        <v>182</v>
      </c>
      <c r="C38" s="14" t="s">
        <v>183</v>
      </c>
      <c r="D38" s="14" t="s">
        <v>181</v>
      </c>
    </row>
    <row r="39" spans="1:5">
      <c r="A39" s="9" t="s">
        <v>134</v>
      </c>
      <c r="B39" s="14" t="s">
        <v>184</v>
      </c>
      <c r="C39" s="14" t="s">
        <v>185</v>
      </c>
      <c r="D39" s="14" t="s">
        <v>181</v>
      </c>
    </row>
    <row r="40" spans="1:5">
      <c r="A40" s="9" t="s">
        <v>134</v>
      </c>
      <c r="B40" s="14" t="s">
        <v>186</v>
      </c>
      <c r="C40" s="14" t="s">
        <v>187</v>
      </c>
      <c r="D40" s="14" t="s">
        <v>181</v>
      </c>
    </row>
    <row r="41" spans="1:5">
      <c r="C41" s="14"/>
      <c r="D41" s="14"/>
    </row>
    <row r="42" spans="1:5">
      <c r="C42" s="14"/>
      <c r="D42" s="14"/>
    </row>
    <row r="43" spans="1:5" ht="14" customHeight="1">
      <c r="A43" s="13" t="s">
        <v>188</v>
      </c>
    </row>
    <row r="44" spans="1:5">
      <c r="A44" s="9" t="s">
        <v>189</v>
      </c>
      <c r="B44" s="16" t="s">
        <v>190</v>
      </c>
      <c r="C44" s="9" t="s">
        <v>191</v>
      </c>
      <c r="D44" s="9" t="s">
        <v>192</v>
      </c>
    </row>
    <row r="45" spans="1:5">
      <c r="A45" s="9" t="s">
        <v>189</v>
      </c>
      <c r="B45" s="16" t="s">
        <v>193</v>
      </c>
      <c r="C45" s="9" t="s">
        <v>194</v>
      </c>
      <c r="D45" s="9" t="s">
        <v>192</v>
      </c>
      <c r="E45" s="14"/>
    </row>
    <row r="46" spans="1:5">
      <c r="A46" s="9" t="s">
        <v>189</v>
      </c>
      <c r="B46" s="16" t="s">
        <v>195</v>
      </c>
      <c r="C46" s="9" t="s">
        <v>196</v>
      </c>
      <c r="D46" s="9" t="s">
        <v>192</v>
      </c>
      <c r="E46" s="14"/>
    </row>
    <row r="47" spans="1:5">
      <c r="A47" s="9" t="s">
        <v>189</v>
      </c>
      <c r="B47" s="16" t="s">
        <v>197</v>
      </c>
      <c r="C47" s="14" t="s">
        <v>198</v>
      </c>
      <c r="D47" s="9" t="s">
        <v>199</v>
      </c>
    </row>
    <row r="48" spans="1:5">
      <c r="A48" s="9" t="s">
        <v>189</v>
      </c>
      <c r="B48" s="16" t="s">
        <v>200</v>
      </c>
      <c r="C48" s="14" t="s">
        <v>201</v>
      </c>
      <c r="D48" s="9" t="s">
        <v>199</v>
      </c>
    </row>
    <row r="49" spans="1:4">
      <c r="A49" s="9" t="s">
        <v>118</v>
      </c>
      <c r="B49" s="9" t="s">
        <v>202</v>
      </c>
      <c r="C49" s="16" t="s">
        <v>203</v>
      </c>
      <c r="D49" s="9" t="s">
        <v>199</v>
      </c>
    </row>
    <row r="50" spans="1:4">
      <c r="A50" s="9" t="s">
        <v>118</v>
      </c>
      <c r="B50" s="9" t="s">
        <v>204</v>
      </c>
      <c r="C50" s="16" t="s">
        <v>205</v>
      </c>
      <c r="D50" s="9" t="s">
        <v>199</v>
      </c>
    </row>
    <row r="51" spans="1:4">
      <c r="A51" s="9" t="s">
        <v>118</v>
      </c>
      <c r="B51" s="9" t="s">
        <v>206</v>
      </c>
      <c r="C51" s="16" t="s">
        <v>207</v>
      </c>
      <c r="D51" s="9" t="s">
        <v>199</v>
      </c>
    </row>
    <row r="52" spans="1:4">
      <c r="A52" s="9" t="s">
        <v>118</v>
      </c>
      <c r="B52" s="9" t="s">
        <v>208</v>
      </c>
      <c r="C52" s="16" t="s">
        <v>209</v>
      </c>
      <c r="D52" s="9" t="s">
        <v>199</v>
      </c>
    </row>
    <row r="53" spans="1:4">
      <c r="A53" s="9" t="s">
        <v>118</v>
      </c>
      <c r="B53" s="9" t="s">
        <v>210</v>
      </c>
      <c r="C53" s="16" t="s">
        <v>211</v>
      </c>
      <c r="D53" s="9" t="s">
        <v>199</v>
      </c>
    </row>
    <row r="54" spans="1:4">
      <c r="A54" s="9" t="s">
        <v>118</v>
      </c>
      <c r="B54" s="9" t="s">
        <v>212</v>
      </c>
      <c r="C54" s="16" t="s">
        <v>213</v>
      </c>
      <c r="D54" s="9" t="s">
        <v>199</v>
      </c>
    </row>
    <row r="55" spans="1:4">
      <c r="A55" s="9" t="s">
        <v>118</v>
      </c>
      <c r="B55" s="9" t="s">
        <v>214</v>
      </c>
      <c r="C55" s="16" t="s">
        <v>215</v>
      </c>
      <c r="D55" s="9" t="s">
        <v>199</v>
      </c>
    </row>
    <row r="56" spans="1:4">
      <c r="A56" s="9" t="s">
        <v>118</v>
      </c>
      <c r="B56" s="9" t="s">
        <v>216</v>
      </c>
      <c r="C56" s="16" t="s">
        <v>217</v>
      </c>
      <c r="D56" s="9" t="s">
        <v>199</v>
      </c>
    </row>
    <row r="57" spans="1:4">
      <c r="A57" s="9" t="s">
        <v>118</v>
      </c>
      <c r="B57" s="9" t="s">
        <v>218</v>
      </c>
      <c r="C57" s="16" t="s">
        <v>219</v>
      </c>
      <c r="D57" s="9" t="s">
        <v>199</v>
      </c>
    </row>
    <row r="58" spans="1:4">
      <c r="A58" s="9" t="s">
        <v>118</v>
      </c>
      <c r="B58" s="9" t="s">
        <v>220</v>
      </c>
      <c r="C58" s="16" t="s">
        <v>221</v>
      </c>
      <c r="D58" s="9" t="s">
        <v>199</v>
      </c>
    </row>
    <row r="59" spans="1:4">
      <c r="A59" s="9" t="s">
        <v>118</v>
      </c>
      <c r="B59" s="9" t="s">
        <v>222</v>
      </c>
      <c r="C59" s="16" t="s">
        <v>223</v>
      </c>
      <c r="D59" s="9" t="s">
        <v>199</v>
      </c>
    </row>
    <row r="60" spans="1:4">
      <c r="A60" s="9" t="s">
        <v>118</v>
      </c>
      <c r="B60" s="9" t="s">
        <v>224</v>
      </c>
      <c r="C60" s="16" t="s">
        <v>225</v>
      </c>
      <c r="D60" s="9" t="s">
        <v>199</v>
      </c>
    </row>
    <row r="61" spans="1:4">
      <c r="A61" s="9" t="s">
        <v>118</v>
      </c>
      <c r="B61" s="9" t="s">
        <v>226</v>
      </c>
      <c r="C61" s="16" t="s">
        <v>227</v>
      </c>
      <c r="D61" s="9" t="s">
        <v>199</v>
      </c>
    </row>
    <row r="62" spans="1:4">
      <c r="A62" s="9" t="s">
        <v>118</v>
      </c>
      <c r="B62" s="9" t="s">
        <v>228</v>
      </c>
      <c r="C62" s="16" t="s">
        <v>229</v>
      </c>
      <c r="D62" s="9" t="s">
        <v>199</v>
      </c>
    </row>
    <row r="63" spans="1:4">
      <c r="A63" s="9" t="s">
        <v>230</v>
      </c>
      <c r="B63" s="9" t="s">
        <v>231</v>
      </c>
      <c r="C63" s="9" t="s">
        <v>232</v>
      </c>
      <c r="D63" s="9" t="s">
        <v>192</v>
      </c>
    </row>
    <row r="64" spans="1:4">
      <c r="A64" s="9" t="s">
        <v>30</v>
      </c>
      <c r="B64" s="14" t="s">
        <v>233</v>
      </c>
      <c r="C64" s="16" t="s">
        <v>234</v>
      </c>
      <c r="D64" s="14" t="s">
        <v>235</v>
      </c>
    </row>
    <row r="65" spans="1:4">
      <c r="A65" s="9" t="s">
        <v>134</v>
      </c>
      <c r="B65" s="9" t="s">
        <v>236</v>
      </c>
      <c r="C65" s="22" t="s">
        <v>237</v>
      </c>
      <c r="D65" s="9" t="s">
        <v>192</v>
      </c>
    </row>
    <row r="66" spans="1:4">
      <c r="A66" s="9" t="s">
        <v>134</v>
      </c>
      <c r="B66" s="9" t="s">
        <v>238</v>
      </c>
      <c r="C66" s="22" t="s">
        <v>239</v>
      </c>
      <c r="D66" s="9" t="s">
        <v>192</v>
      </c>
    </row>
    <row r="67" spans="1:4">
      <c r="A67" s="9" t="s">
        <v>134</v>
      </c>
      <c r="B67" s="9" t="s">
        <v>240</v>
      </c>
      <c r="C67" s="22" t="s">
        <v>241</v>
      </c>
      <c r="D67" s="9" t="s">
        <v>192</v>
      </c>
    </row>
    <row r="68" spans="1:4">
      <c r="A68" s="9" t="s">
        <v>134</v>
      </c>
      <c r="B68" s="14" t="s">
        <v>242</v>
      </c>
      <c r="C68" s="14" t="s">
        <v>243</v>
      </c>
      <c r="D68" s="9" t="s">
        <v>199</v>
      </c>
    </row>
    <row r="69" spans="1:4">
      <c r="A69" s="9" t="s">
        <v>134</v>
      </c>
      <c r="B69" s="9" t="s">
        <v>244</v>
      </c>
      <c r="C69" s="14" t="s">
        <v>245</v>
      </c>
      <c r="D69" s="9" t="s">
        <v>199</v>
      </c>
    </row>
    <row r="70" spans="1:4">
      <c r="A70" s="9" t="s">
        <v>134</v>
      </c>
      <c r="B70" s="14" t="s">
        <v>246</v>
      </c>
      <c r="C70" s="14" t="s">
        <v>247</v>
      </c>
      <c r="D70" s="9" t="s">
        <v>199</v>
      </c>
    </row>
    <row r="71" spans="1:4">
      <c r="A71" s="9" t="s">
        <v>134</v>
      </c>
      <c r="B71" s="14" t="s">
        <v>248</v>
      </c>
      <c r="C71" s="14" t="s">
        <v>249</v>
      </c>
      <c r="D71" s="9" t="s">
        <v>199</v>
      </c>
    </row>
    <row r="72" spans="1:4">
      <c r="A72" s="9" t="s">
        <v>49</v>
      </c>
      <c r="B72" s="14" t="s">
        <v>250</v>
      </c>
      <c r="C72" s="19" t="s">
        <v>251</v>
      </c>
      <c r="D72" s="9" t="s">
        <v>252</v>
      </c>
    </row>
    <row r="73" spans="1:4">
      <c r="A73" s="9" t="s">
        <v>49</v>
      </c>
      <c r="B73" s="14" t="s">
        <v>253</v>
      </c>
      <c r="C73" s="19" t="s">
        <v>254</v>
      </c>
      <c r="D73" s="9" t="s">
        <v>192</v>
      </c>
    </row>
    <row r="74" spans="1:4">
      <c r="A74" s="9" t="s">
        <v>49</v>
      </c>
      <c r="B74" s="14" t="s">
        <v>255</v>
      </c>
      <c r="C74" s="19" t="s">
        <v>256</v>
      </c>
      <c r="D74" s="9" t="s">
        <v>192</v>
      </c>
    </row>
    <row r="75" spans="1:4" ht="15" customHeight="1">
      <c r="A75" s="9" t="s">
        <v>49</v>
      </c>
      <c r="B75" s="14" t="s">
        <v>257</v>
      </c>
      <c r="C75" s="19" t="s">
        <v>258</v>
      </c>
      <c r="D75" s="9" t="s">
        <v>199</v>
      </c>
    </row>
    <row r="76" spans="1:4">
      <c r="A76" s="9" t="s">
        <v>49</v>
      </c>
      <c r="B76" s="14" t="s">
        <v>259</v>
      </c>
      <c r="C76" s="19" t="s">
        <v>260</v>
      </c>
      <c r="D76" s="9" t="s">
        <v>192</v>
      </c>
    </row>
    <row r="77" spans="1:4">
      <c r="A77" s="9" t="s">
        <v>49</v>
      </c>
      <c r="B77" s="14" t="s">
        <v>261</v>
      </c>
      <c r="C77" s="19" t="s">
        <v>262</v>
      </c>
      <c r="D77" s="9" t="s">
        <v>192</v>
      </c>
    </row>
    <row r="78" spans="1:4">
      <c r="A78" s="9" t="s">
        <v>49</v>
      </c>
      <c r="B78" s="14" t="s">
        <v>263</v>
      </c>
      <c r="C78" s="19" t="s">
        <v>264</v>
      </c>
      <c r="D78" s="15" t="s">
        <v>199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5"/>
  <sheetData>
    <row r="1" spans="1:1" ht="18.5">
      <c r="A1" s="6" t="s">
        <v>85</v>
      </c>
    </row>
    <row r="2" spans="1:1" s="8" customFormat="1">
      <c r="A2" s="8" t="s">
        <v>86</v>
      </c>
    </row>
    <row r="3" spans="1:1">
      <c r="A3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9" sqref="C19"/>
    </sheetView>
  </sheetViews>
  <sheetFormatPr defaultRowHeight="14.5"/>
  <sheetData>
    <row r="1" spans="1:1" ht="18.5">
      <c r="A1" s="6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4" sqref="E14"/>
    </sheetView>
  </sheetViews>
  <sheetFormatPr defaultRowHeight="14.5"/>
  <cols>
    <col min="1" max="1" width="13.26953125" customWidth="1"/>
    <col min="2" max="2" width="16" bestFit="1" customWidth="1"/>
    <col min="3" max="3" width="10.6328125" bestFit="1" customWidth="1"/>
    <col min="5" max="5" width="46.1796875" customWidth="1"/>
    <col min="6" max="6" width="10.08984375" bestFit="1" customWidth="1"/>
    <col min="7" max="7" width="9.81640625" bestFit="1" customWidth="1"/>
  </cols>
  <sheetData>
    <row r="1" spans="1:7" ht="18.5">
      <c r="A1" s="6" t="s">
        <v>83</v>
      </c>
    </row>
    <row r="2" spans="1:7" ht="18.5">
      <c r="A2" s="6" t="s">
        <v>82</v>
      </c>
      <c r="B2" s="6"/>
      <c r="C2" s="6"/>
      <c r="D2" s="6"/>
      <c r="E2" s="6"/>
      <c r="F2" s="6"/>
      <c r="G2" s="6"/>
    </row>
    <row r="3" spans="1:7" ht="18.5">
      <c r="A3" s="6"/>
      <c r="B3" s="6"/>
      <c r="C3" s="6"/>
      <c r="D3" s="6"/>
      <c r="E3" s="6"/>
      <c r="F3" s="6"/>
      <c r="G3" s="6"/>
    </row>
    <row r="4" spans="1:7">
      <c r="A4" s="5" t="s">
        <v>0</v>
      </c>
      <c r="B4" s="5" t="s">
        <v>74</v>
      </c>
      <c r="C4" s="5" t="s">
        <v>70</v>
      </c>
      <c r="D4" s="5" t="s">
        <v>1</v>
      </c>
      <c r="E4" s="5" t="s">
        <v>2</v>
      </c>
      <c r="F4" s="5" t="s">
        <v>3</v>
      </c>
      <c r="G4" s="5" t="s">
        <v>4</v>
      </c>
    </row>
    <row r="5" spans="1:7">
      <c r="A5" t="s">
        <v>5</v>
      </c>
      <c r="B5">
        <v>2020</v>
      </c>
      <c r="C5" t="s">
        <v>54</v>
      </c>
      <c r="D5" t="s">
        <v>78</v>
      </c>
      <c r="E5" t="s">
        <v>80</v>
      </c>
      <c r="F5" s="1">
        <v>519900</v>
      </c>
      <c r="G5" s="7">
        <v>-22500</v>
      </c>
    </row>
    <row r="6" spans="1:7">
      <c r="A6" t="s">
        <v>5</v>
      </c>
      <c r="B6">
        <v>2020</v>
      </c>
      <c r="C6" t="s">
        <v>54</v>
      </c>
      <c r="D6" t="s">
        <v>79</v>
      </c>
      <c r="E6" t="s">
        <v>81</v>
      </c>
      <c r="F6" s="1">
        <v>529900</v>
      </c>
      <c r="G6" s="7">
        <v>-22500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workbookViewId="0">
      <selection activeCell="E18" sqref="E18"/>
    </sheetView>
  </sheetViews>
  <sheetFormatPr defaultRowHeight="14.5"/>
  <cols>
    <col min="1" max="1" width="12.81640625" bestFit="1" customWidth="1"/>
    <col min="2" max="2" width="17.26953125" bestFit="1" customWidth="1"/>
    <col min="3" max="3" width="11.7265625" bestFit="1" customWidth="1"/>
    <col min="5" max="5" width="55.1796875" bestFit="1" customWidth="1"/>
    <col min="6" max="6" width="12.7265625" customWidth="1"/>
    <col min="7" max="7" width="12" bestFit="1" customWidth="1"/>
    <col min="8" max="8" width="29.453125" customWidth="1"/>
    <col min="9" max="9" width="16" customWidth="1"/>
    <col min="10" max="10" width="11.453125" bestFit="1" customWidth="1"/>
    <col min="14" max="14" width="13.81640625" customWidth="1"/>
  </cols>
  <sheetData>
    <row r="1" spans="1:13" ht="18.5">
      <c r="A1" s="6" t="s">
        <v>83</v>
      </c>
    </row>
    <row r="2" spans="1:13" ht="18.5">
      <c r="A2" s="6" t="s">
        <v>75</v>
      </c>
    </row>
    <row r="3" spans="1:13">
      <c r="D3" s="5"/>
    </row>
    <row r="4" spans="1:13">
      <c r="A4" s="5" t="s">
        <v>0</v>
      </c>
      <c r="B4" s="5" t="s">
        <v>74</v>
      </c>
      <c r="C4" s="5" t="s">
        <v>70</v>
      </c>
      <c r="D4" s="5" t="s">
        <v>1</v>
      </c>
      <c r="E4" s="5" t="s">
        <v>2</v>
      </c>
      <c r="F4" s="5" t="s">
        <v>3</v>
      </c>
      <c r="G4" s="5" t="s">
        <v>71</v>
      </c>
    </row>
    <row r="5" spans="1:13">
      <c r="A5" t="s">
        <v>5</v>
      </c>
      <c r="B5">
        <v>2020</v>
      </c>
      <c r="C5" t="s">
        <v>6</v>
      </c>
      <c r="D5" s="4" t="s">
        <v>7</v>
      </c>
      <c r="E5" s="4" t="s">
        <v>8</v>
      </c>
      <c r="F5" s="2">
        <v>554000</v>
      </c>
      <c r="G5" t="s">
        <v>9</v>
      </c>
      <c r="M5" s="1"/>
    </row>
    <row r="6" spans="1:13">
      <c r="A6" t="s">
        <v>5</v>
      </c>
      <c r="B6">
        <v>2020</v>
      </c>
      <c r="C6" t="s">
        <v>14</v>
      </c>
      <c r="D6" s="4" t="s">
        <v>15</v>
      </c>
      <c r="E6" s="4" t="s">
        <v>16</v>
      </c>
      <c r="F6" s="2">
        <v>954000</v>
      </c>
      <c r="G6" t="s">
        <v>9</v>
      </c>
      <c r="M6" s="1"/>
    </row>
    <row r="7" spans="1:13">
      <c r="A7" t="s">
        <v>5</v>
      </c>
      <c r="B7">
        <v>2020</v>
      </c>
      <c r="C7" t="s">
        <v>30</v>
      </c>
      <c r="D7" s="4" t="s">
        <v>31</v>
      </c>
      <c r="E7" s="4" t="s">
        <v>32</v>
      </c>
      <c r="F7" s="2">
        <v>199900</v>
      </c>
      <c r="G7" t="s">
        <v>9</v>
      </c>
      <c r="M7" s="1"/>
    </row>
    <row r="8" spans="1:13">
      <c r="A8" t="s">
        <v>5</v>
      </c>
      <c r="B8">
        <v>2020</v>
      </c>
      <c r="C8" t="s">
        <v>30</v>
      </c>
      <c r="D8" s="4" t="s">
        <v>33</v>
      </c>
      <c r="E8" s="4" t="s">
        <v>34</v>
      </c>
      <c r="F8" s="2">
        <v>169900</v>
      </c>
      <c r="G8" t="s">
        <v>9</v>
      </c>
      <c r="M8" s="1"/>
    </row>
    <row r="9" spans="1:13">
      <c r="A9" t="s">
        <v>5</v>
      </c>
      <c r="B9">
        <v>2020</v>
      </c>
      <c r="C9" t="s">
        <v>49</v>
      </c>
      <c r="D9" s="4" t="s">
        <v>50</v>
      </c>
      <c r="E9" s="4" t="s">
        <v>51</v>
      </c>
      <c r="F9" s="2">
        <v>419900</v>
      </c>
      <c r="G9" t="s">
        <v>38</v>
      </c>
      <c r="M9" s="1"/>
    </row>
    <row r="10" spans="1:13">
      <c r="A10" t="s">
        <v>5</v>
      </c>
      <c r="B10">
        <v>2020</v>
      </c>
      <c r="C10" t="s">
        <v>49</v>
      </c>
      <c r="D10" s="4" t="s">
        <v>52</v>
      </c>
      <c r="E10" s="4" t="s">
        <v>53</v>
      </c>
      <c r="F10" s="2">
        <v>164900</v>
      </c>
      <c r="G10" t="s">
        <v>9</v>
      </c>
      <c r="M10" s="1"/>
    </row>
    <row r="11" spans="1:13">
      <c r="D11" s="4"/>
      <c r="E11" s="4"/>
      <c r="F11" s="2"/>
      <c r="M11" s="1"/>
    </row>
    <row r="12" spans="1:13">
      <c r="A12" t="s">
        <v>35</v>
      </c>
      <c r="B12">
        <v>2020</v>
      </c>
      <c r="C12" t="s">
        <v>30</v>
      </c>
      <c r="D12" s="4" t="s">
        <v>36</v>
      </c>
      <c r="E12" s="4" t="s">
        <v>37</v>
      </c>
      <c r="F12" s="2">
        <v>199800</v>
      </c>
      <c r="G12" t="s">
        <v>38</v>
      </c>
      <c r="M12" s="1"/>
    </row>
    <row r="13" spans="1:13">
      <c r="A13" t="s">
        <v>35</v>
      </c>
      <c r="B13">
        <v>2020</v>
      </c>
      <c r="C13" t="s">
        <v>30</v>
      </c>
      <c r="D13" s="4" t="s">
        <v>39</v>
      </c>
      <c r="E13" s="4" t="s">
        <v>40</v>
      </c>
      <c r="F13" s="2">
        <v>224800</v>
      </c>
      <c r="G13" t="s">
        <v>38</v>
      </c>
      <c r="M13" s="1"/>
    </row>
    <row r="14" spans="1:13">
      <c r="A14" t="s">
        <v>35</v>
      </c>
      <c r="B14">
        <v>2020</v>
      </c>
      <c r="C14" t="s">
        <v>30</v>
      </c>
      <c r="D14" s="4" t="s">
        <v>41</v>
      </c>
      <c r="E14" s="4" t="s">
        <v>42</v>
      </c>
      <c r="F14" s="2">
        <v>212300</v>
      </c>
      <c r="G14" t="s">
        <v>38</v>
      </c>
      <c r="M14" s="1"/>
    </row>
    <row r="15" spans="1:13">
      <c r="A15" t="s">
        <v>35</v>
      </c>
      <c r="B15">
        <v>2020</v>
      </c>
      <c r="C15" t="s">
        <v>30</v>
      </c>
      <c r="D15" s="4" t="s">
        <v>43</v>
      </c>
      <c r="E15" s="4" t="s">
        <v>44</v>
      </c>
      <c r="F15" s="2">
        <v>249800</v>
      </c>
      <c r="G15" t="s">
        <v>38</v>
      </c>
      <c r="M15" s="1"/>
    </row>
    <row r="16" spans="1:13">
      <c r="A16" t="s">
        <v>35</v>
      </c>
      <c r="B16">
        <v>2020</v>
      </c>
      <c r="C16" t="s">
        <v>30</v>
      </c>
      <c r="D16" s="4" t="s">
        <v>45</v>
      </c>
      <c r="E16" s="4" t="s">
        <v>46</v>
      </c>
      <c r="F16" s="2">
        <v>181100</v>
      </c>
      <c r="G16" t="s">
        <v>38</v>
      </c>
      <c r="M16" s="1"/>
    </row>
    <row r="17" spans="1:13">
      <c r="A17" t="s">
        <v>35</v>
      </c>
      <c r="B17">
        <v>2020</v>
      </c>
      <c r="C17" t="s">
        <v>30</v>
      </c>
      <c r="D17" s="4" t="s">
        <v>47</v>
      </c>
      <c r="E17" s="4" t="s">
        <v>48</v>
      </c>
      <c r="F17" s="2">
        <v>218600</v>
      </c>
      <c r="G17" t="s">
        <v>38</v>
      </c>
      <c r="M17" s="1"/>
    </row>
    <row r="18" spans="1:13">
      <c r="A18" t="s">
        <v>35</v>
      </c>
      <c r="B18">
        <v>2020</v>
      </c>
      <c r="C18" t="s">
        <v>54</v>
      </c>
      <c r="D18" s="4" t="s">
        <v>55</v>
      </c>
      <c r="E18" s="4" t="s">
        <v>56</v>
      </c>
      <c r="F18" s="2">
        <v>402200</v>
      </c>
      <c r="G18" t="s">
        <v>38</v>
      </c>
      <c r="M18" s="1"/>
    </row>
    <row r="19" spans="1:13">
      <c r="F19" s="2"/>
      <c r="M19" s="1"/>
    </row>
    <row r="20" spans="1:13">
      <c r="F20" s="2"/>
      <c r="M20" s="1"/>
    </row>
    <row r="21" spans="1:13">
      <c r="F21" s="2"/>
      <c r="M21" s="1"/>
    </row>
    <row r="22" spans="1:13" ht="18.5">
      <c r="A22" s="6" t="s">
        <v>76</v>
      </c>
      <c r="F22" s="2"/>
      <c r="M22" s="1"/>
    </row>
    <row r="23" spans="1:13">
      <c r="D23" s="5"/>
      <c r="F23" s="2"/>
      <c r="M23" s="1"/>
    </row>
    <row r="24" spans="1:13">
      <c r="A24" s="5" t="s">
        <v>0</v>
      </c>
      <c r="B24" s="5" t="s">
        <v>74</v>
      </c>
      <c r="C24" s="5" t="s">
        <v>70</v>
      </c>
      <c r="D24" s="5" t="s">
        <v>1</v>
      </c>
      <c r="E24" s="5" t="s">
        <v>2</v>
      </c>
      <c r="F24" s="5" t="s">
        <v>3</v>
      </c>
      <c r="G24" s="5" t="s">
        <v>71</v>
      </c>
      <c r="H24" s="5" t="s">
        <v>72</v>
      </c>
      <c r="I24" s="5" t="s">
        <v>4</v>
      </c>
      <c r="J24" s="5" t="s">
        <v>73</v>
      </c>
      <c r="K24" s="5"/>
      <c r="M24" s="1"/>
    </row>
    <row r="25" spans="1:13">
      <c r="A25" t="s">
        <v>5</v>
      </c>
      <c r="B25">
        <v>2020</v>
      </c>
      <c r="C25" t="s">
        <v>10</v>
      </c>
      <c r="D25" t="s">
        <v>11</v>
      </c>
      <c r="E25" t="s">
        <v>12</v>
      </c>
      <c r="F25" s="1">
        <v>753000</v>
      </c>
      <c r="G25" t="s">
        <v>13</v>
      </c>
      <c r="H25" s="4" t="s">
        <v>11</v>
      </c>
      <c r="I25" s="2">
        <v>-70700</v>
      </c>
      <c r="J25" s="3">
        <v>682300</v>
      </c>
      <c r="L25" s="1"/>
    </row>
    <row r="26" spans="1:13">
      <c r="A26" t="s">
        <v>5</v>
      </c>
      <c r="B26">
        <v>2020</v>
      </c>
      <c r="C26" t="s">
        <v>17</v>
      </c>
      <c r="D26" t="s">
        <v>18</v>
      </c>
      <c r="E26" t="s">
        <v>19</v>
      </c>
      <c r="F26" s="1">
        <v>370200</v>
      </c>
      <c r="G26" t="s">
        <v>20</v>
      </c>
      <c r="H26" s="4" t="s">
        <v>21</v>
      </c>
      <c r="I26" s="2">
        <v>17300</v>
      </c>
      <c r="J26" s="3">
        <v>190200</v>
      </c>
    </row>
    <row r="27" spans="1:13">
      <c r="F27" s="1"/>
      <c r="H27" s="4"/>
      <c r="I27" s="2"/>
      <c r="J27" s="3"/>
    </row>
    <row r="28" spans="1:13">
      <c r="F28" s="1"/>
      <c r="H28" s="4"/>
      <c r="I28" s="2"/>
      <c r="J28" s="3"/>
    </row>
    <row r="29" spans="1:13">
      <c r="F29" s="2"/>
      <c r="M29" s="1"/>
    </row>
    <row r="30" spans="1:13" ht="18.5">
      <c r="A30" s="6" t="s">
        <v>77</v>
      </c>
      <c r="F30" s="2"/>
      <c r="M30" s="1"/>
    </row>
    <row r="31" spans="1:13">
      <c r="D31" s="5"/>
      <c r="F31" s="2"/>
      <c r="M31" s="1"/>
    </row>
    <row r="32" spans="1:13">
      <c r="A32" s="5" t="s">
        <v>0</v>
      </c>
      <c r="B32" s="5" t="s">
        <v>74</v>
      </c>
      <c r="C32" s="5" t="s">
        <v>70</v>
      </c>
      <c r="D32" s="5" t="s">
        <v>1</v>
      </c>
      <c r="E32" s="5" t="s">
        <v>2</v>
      </c>
      <c r="F32" s="5" t="s">
        <v>3</v>
      </c>
      <c r="G32" s="5" t="s">
        <v>71</v>
      </c>
      <c r="H32" s="5" t="s">
        <v>72</v>
      </c>
      <c r="I32" s="5" t="s">
        <v>4</v>
      </c>
      <c r="J32" s="5" t="s">
        <v>73</v>
      </c>
      <c r="K32" s="5"/>
      <c r="L32" s="5"/>
      <c r="M32" s="1"/>
    </row>
    <row r="33" spans="1:18">
      <c r="A33" t="s">
        <v>5</v>
      </c>
      <c r="B33">
        <v>2020</v>
      </c>
      <c r="C33" t="s">
        <v>22</v>
      </c>
      <c r="D33" t="s">
        <v>23</v>
      </c>
      <c r="E33" t="s">
        <v>24</v>
      </c>
      <c r="F33" s="1">
        <v>459800</v>
      </c>
      <c r="G33" t="s">
        <v>20</v>
      </c>
      <c r="H33" t="s">
        <v>25</v>
      </c>
      <c r="I33" s="1">
        <v>46800</v>
      </c>
      <c r="J33" s="1">
        <v>241700</v>
      </c>
      <c r="L33" s="1"/>
      <c r="R33" s="3"/>
    </row>
    <row r="34" spans="1:18">
      <c r="A34" t="s">
        <v>5</v>
      </c>
      <c r="B34">
        <v>2020</v>
      </c>
      <c r="C34" t="s">
        <v>22</v>
      </c>
      <c r="D34" t="s">
        <v>26</v>
      </c>
      <c r="E34" t="s">
        <v>27</v>
      </c>
      <c r="F34" s="1">
        <v>429900</v>
      </c>
      <c r="G34" t="s">
        <v>20</v>
      </c>
      <c r="H34" t="s">
        <v>25</v>
      </c>
      <c r="I34" s="1">
        <v>16900</v>
      </c>
      <c r="J34" s="1">
        <v>211800</v>
      </c>
      <c r="L34" s="1"/>
      <c r="R34" s="3"/>
    </row>
    <row r="35" spans="1:18">
      <c r="A35" t="s">
        <v>5</v>
      </c>
      <c r="B35">
        <v>2020</v>
      </c>
      <c r="C35" t="s">
        <v>22</v>
      </c>
      <c r="D35" t="s">
        <v>28</v>
      </c>
      <c r="E35" t="s">
        <v>29</v>
      </c>
      <c r="F35" s="1">
        <v>396900</v>
      </c>
      <c r="G35" t="s">
        <v>20</v>
      </c>
      <c r="H35" t="s">
        <v>25</v>
      </c>
      <c r="I35" s="1">
        <v>10900</v>
      </c>
      <c r="J35" s="1">
        <v>205800</v>
      </c>
      <c r="L35" s="1"/>
      <c r="R35" s="3"/>
    </row>
    <row r="36" spans="1:18">
      <c r="A36" t="s">
        <v>5</v>
      </c>
      <c r="B36">
        <v>2020</v>
      </c>
      <c r="C36" t="s">
        <v>57</v>
      </c>
      <c r="D36" t="s">
        <v>58</v>
      </c>
      <c r="E36" t="s">
        <v>59</v>
      </c>
      <c r="F36" s="1">
        <v>628900</v>
      </c>
      <c r="G36" t="s">
        <v>13</v>
      </c>
      <c r="H36" t="s">
        <v>58</v>
      </c>
      <c r="I36" s="1">
        <v>-147200</v>
      </c>
      <c r="J36" s="1">
        <f t="shared" ref="J36:J37" si="0">F36+P36</f>
        <v>628900</v>
      </c>
      <c r="Q36" s="1"/>
      <c r="R36" s="3"/>
    </row>
    <row r="37" spans="1:18">
      <c r="A37" t="s">
        <v>5</v>
      </c>
      <c r="B37">
        <v>2020</v>
      </c>
      <c r="C37" t="s">
        <v>57</v>
      </c>
      <c r="D37" t="s">
        <v>60</v>
      </c>
      <c r="E37" t="s">
        <v>61</v>
      </c>
      <c r="F37" s="1">
        <v>591800</v>
      </c>
      <c r="G37" t="s">
        <v>13</v>
      </c>
      <c r="H37" t="s">
        <v>60</v>
      </c>
      <c r="I37" s="1">
        <v>-154200</v>
      </c>
      <c r="J37" s="1">
        <f t="shared" si="0"/>
        <v>591800</v>
      </c>
      <c r="Q37" s="1"/>
      <c r="R37" s="3"/>
    </row>
    <row r="38" spans="1:18">
      <c r="A38" t="s">
        <v>5</v>
      </c>
      <c r="B38">
        <v>2020</v>
      </c>
      <c r="C38" t="s">
        <v>57</v>
      </c>
      <c r="D38" t="s">
        <v>62</v>
      </c>
      <c r="E38" t="s">
        <v>63</v>
      </c>
      <c r="F38" s="1">
        <v>575800</v>
      </c>
      <c r="G38" t="s">
        <v>13</v>
      </c>
      <c r="H38" t="s">
        <v>62</v>
      </c>
      <c r="I38" s="1">
        <v>-155200</v>
      </c>
      <c r="J38" s="1">
        <f>F38+P38</f>
        <v>575800</v>
      </c>
      <c r="Q38" s="1"/>
    </row>
    <row r="39" spans="1:18">
      <c r="A39" t="s">
        <v>5</v>
      </c>
      <c r="B39">
        <v>2020</v>
      </c>
      <c r="C39" t="s">
        <v>57</v>
      </c>
      <c r="D39" t="s">
        <v>64</v>
      </c>
      <c r="E39" t="s">
        <v>65</v>
      </c>
      <c r="F39" s="1">
        <v>569900</v>
      </c>
      <c r="G39" t="s">
        <v>13</v>
      </c>
      <c r="H39" t="s">
        <v>64</v>
      </c>
      <c r="I39" s="1">
        <v>-147200</v>
      </c>
      <c r="J39" s="1">
        <v>422700</v>
      </c>
      <c r="Q39" s="1"/>
      <c r="R39" s="1"/>
    </row>
    <row r="40" spans="1:18">
      <c r="A40" t="s">
        <v>5</v>
      </c>
      <c r="B40">
        <v>2020</v>
      </c>
      <c r="C40" t="s">
        <v>57</v>
      </c>
      <c r="D40" t="s">
        <v>66</v>
      </c>
      <c r="E40" t="s">
        <v>67</v>
      </c>
      <c r="F40" s="1">
        <v>723900</v>
      </c>
      <c r="G40" t="s">
        <v>13</v>
      </c>
      <c r="H40" t="s">
        <v>66</v>
      </c>
      <c r="I40" s="1">
        <v>-147200</v>
      </c>
      <c r="J40" s="1">
        <v>576700</v>
      </c>
      <c r="Q40" s="1"/>
      <c r="R40" s="1"/>
    </row>
    <row r="41" spans="1:18">
      <c r="A41" t="s">
        <v>5</v>
      </c>
      <c r="B41">
        <v>2020</v>
      </c>
      <c r="C41" t="s">
        <v>57</v>
      </c>
      <c r="D41" t="s">
        <v>68</v>
      </c>
      <c r="E41" t="s">
        <v>69</v>
      </c>
      <c r="F41" s="1">
        <v>633900</v>
      </c>
      <c r="G41" t="s">
        <v>13</v>
      </c>
      <c r="H41" t="s">
        <v>68</v>
      </c>
      <c r="I41" s="1">
        <v>-147200</v>
      </c>
      <c r="J41" s="1">
        <v>486700</v>
      </c>
      <c r="Q41" s="1"/>
      <c r="R41" s="1"/>
    </row>
  </sheetData>
  <pageMargins left="0.75" right="0.75" top="1" bottom="1" header="0.5" footer="0.5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20211221 - Rättelse</vt:lpstr>
      <vt:lpstr>20211101 - Höständringar</vt:lpstr>
      <vt:lpstr>210607 - Rättning miljöbilar</vt:lpstr>
      <vt:lpstr>210604 - Vårändringar</vt:lpstr>
      <vt:lpstr>210408 - Ytterligare år</vt:lpstr>
      <vt:lpstr>210325 - Bindestreck</vt:lpstr>
      <vt:lpstr>201221- Ändringar 2020</vt:lpstr>
      <vt:lpstr>2011XX - Ändringar 2020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Olsson</dc:creator>
  <cp:lastModifiedBy>Andreas Bertilsson</cp:lastModifiedBy>
  <cp:lastPrinted>2020-11-03T10:15:03Z</cp:lastPrinted>
  <dcterms:created xsi:type="dcterms:W3CDTF">2020-11-03T07:49:02Z</dcterms:created>
  <dcterms:modified xsi:type="dcterms:W3CDTF">2021-12-21T20:09:42Z</dcterms:modified>
</cp:coreProperties>
</file>