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Huvudkontoret\Kommunavräkning Verksamhet\01_Förvaltningsstyrning\Kollektiv slutavräkning\Öppna data\"/>
    </mc:Choice>
  </mc:AlternateContent>
  <bookViews>
    <workbookView xWindow="705" yWindow="600" windowWidth="15180" windowHeight="8835" tabRatio="676"/>
  </bookViews>
  <sheets>
    <sheet name="Kommuner" sheetId="11" r:id="rId1"/>
    <sheet name="Regioner" sheetId="12" r:id="rId2"/>
    <sheet name="Kommun utan region" sheetId="13" r:id="rId3"/>
    <sheet name="Enhetligt belopp" sheetId="5" r:id="rId4"/>
  </sheets>
  <definedNames>
    <definedName name="_xlnm.Database">#REF!</definedName>
    <definedName name="wrn.Slutavräkning." hidden="1">{#N/A,#N/A,FALSE,"Försättsblad";#N/A,#N/A,FALSE,"Kommuner";#N/A,#N/A,FALSE,"Landsting";#N/A,#N/A,FALSE,"Landstingsfri kommun";#N/A,#N/A,FALSE,"Sammanställning"}</definedName>
  </definedNames>
  <calcPr calcId="162913"/>
</workbook>
</file>

<file path=xl/calcChain.xml><?xml version="1.0" encoding="utf-8"?>
<calcChain xmlns="http://schemas.openxmlformats.org/spreadsheetml/2006/main">
  <c r="H31" i="12" l="1"/>
  <c r="D31" i="12"/>
  <c r="E31" i="12"/>
  <c r="G31" i="12"/>
  <c r="C31" i="12"/>
  <c r="E300" i="11"/>
  <c r="F300" i="11"/>
  <c r="H300" i="11"/>
  <c r="I300" i="11"/>
  <c r="D300" i="11"/>
  <c r="I11" i="13" l="1"/>
  <c r="H11" i="13"/>
  <c r="F11" i="13"/>
  <c r="E11" i="13"/>
  <c r="D11" i="13"/>
</calcChain>
</file>

<file path=xl/sharedStrings.xml><?xml version="1.0" encoding="utf-8"?>
<sst xmlns="http://schemas.openxmlformats.org/spreadsheetml/2006/main" count="407" uniqueCount="363">
  <si>
    <t>1</t>
  </si>
  <si>
    <t>Kommun</t>
  </si>
  <si>
    <t>Skattesats</t>
  </si>
  <si>
    <t>slutavräkning</t>
  </si>
  <si>
    <t>3</t>
  </si>
  <si>
    <t>8</t>
  </si>
  <si>
    <t>80</t>
  </si>
  <si>
    <t>09</t>
  </si>
  <si>
    <t>kol 5 * 6</t>
  </si>
  <si>
    <t>2</t>
  </si>
  <si>
    <t>4</t>
  </si>
  <si>
    <t>5</t>
  </si>
  <si>
    <t>6</t>
  </si>
  <si>
    <t>7</t>
  </si>
  <si>
    <t>kol 6 * 7</t>
  </si>
  <si>
    <t>Beräkning enligt författningskommentar 4.4 Prop. 1997/98:1 utgiftsområde 25</t>
  </si>
  <si>
    <t>Kommuner exklusive</t>
  </si>
  <si>
    <t>Totalt</t>
  </si>
  <si>
    <t>E. Andel i % (avrundat)</t>
  </si>
  <si>
    <t>G Korrigerad slutavräkning, kr  (D+F)</t>
  </si>
  <si>
    <t>A</t>
  </si>
  <si>
    <t>B</t>
  </si>
  <si>
    <t>C</t>
  </si>
  <si>
    <t>I.  Kollektiv slutavräkning (före avrundning per kommun)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</si>
  <si>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</si>
  <si>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</si>
  <si>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</si>
  <si>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</si>
  <si>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</si>
  <si>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</si>
  <si>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</si>
  <si>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</si>
  <si>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</si>
  <si>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</si>
  <si>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</si>
  <si>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</si>
  <si>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</si>
  <si>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</si>
  <si>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</si>
  <si>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</si>
  <si>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</si>
  <si>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</si>
  <si>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</si>
  <si>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</si>
  <si>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</si>
  <si>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</si>
  <si>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</si>
  <si>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</si>
  <si>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</si>
  <si>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</si>
  <si>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</si>
  <si>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</si>
  <si>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</si>
  <si>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</si>
  <si>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</si>
  <si>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</si>
  <si>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</si>
  <si>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</si>
  <si>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</si>
  <si>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</si>
  <si>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</si>
  <si>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</si>
  <si>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</si>
  <si>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</si>
  <si>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</si>
  <si>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</si>
  <si>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</si>
  <si>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</si>
  <si>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</si>
  <si>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</si>
  <si>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</si>
  <si>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</si>
  <si>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</si>
  <si>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</si>
  <si>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</si>
  <si>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</si>
  <si>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</si>
  <si>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</si>
  <si>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</si>
  <si>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</si>
  <si>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</si>
  <si>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</si>
  <si>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</si>
  <si>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</si>
  <si>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</si>
  <si>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</si>
  <si>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</si>
  <si>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</si>
  <si>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</si>
  <si>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</si>
  <si>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</si>
  <si>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</si>
  <si>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</si>
  <si>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</si>
  <si>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</si>
  <si>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</si>
  <si>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</si>
  <si>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</si>
  <si>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</si>
  <si>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</si>
  <si>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</si>
  <si>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</si>
  <si>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</si>
  <si>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</si>
  <si>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</si>
  <si>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</si>
  <si>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</si>
  <si>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</si>
  <si>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</si>
  <si>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</si>
  <si>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</si>
  <si>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</si>
  <si>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</si>
  <si>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</si>
  <si>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</si>
  <si>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</si>
  <si>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</si>
  <si>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</si>
  <si>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</si>
  <si>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</si>
  <si>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</si>
  <si>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</si>
  <si>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</si>
  <si>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</si>
  <si>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</si>
  <si>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</si>
  <si>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</si>
  <si>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</si>
  <si>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</si>
  <si>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</si>
  <si>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</si>
  <si>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</si>
  <si>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</si>
  <si>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</si>
  <si>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</si>
  <si>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</si>
  <si>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</si>
  <si>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</si>
  <si>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</si>
  <si>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</si>
  <si>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</si>
  <si>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</si>
  <si>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</si>
  <si>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</si>
  <si>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</si>
  <si>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</si>
  <si>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</si>
  <si>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</si>
  <si>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</si>
  <si>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</si>
  <si>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</si>
  <si>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</si>
  <si>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</si>
  <si>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</si>
  <si>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</si>
  <si>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</si>
  <si>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</si>
  <si>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</si>
  <si>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</si>
  <si>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</si>
  <si>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</si>
  <si>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</si>
  <si>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</si>
  <si>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</si>
  <si>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</si>
  <si>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</si>
  <si>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</si>
  <si>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</si>
  <si>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</si>
  <si>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</si>
  <si>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</si>
  <si>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</si>
  <si>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</si>
  <si>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</si>
  <si>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</si>
  <si>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</si>
  <si>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</si>
  <si>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</si>
  <si>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</si>
  <si>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</si>
  <si>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</si>
  <si>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</si>
  <si>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</si>
  <si>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</si>
  <si>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</si>
  <si>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</si>
  <si>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</si>
  <si>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</si>
  <si>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</si>
  <si>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</si>
  <si>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</si>
  <si>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</si>
  <si>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</si>
  <si>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</si>
  <si>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</si>
  <si>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</si>
  <si>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</si>
  <si>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</si>
  <si>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</si>
  <si>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</si>
  <si>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</si>
  <si>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</si>
  <si>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</si>
  <si>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</si>
  <si>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</si>
  <si>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</si>
  <si>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</si>
  <si>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</si>
  <si>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</si>
  <si>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</si>
  <si>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</si>
  <si>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</si>
  <si>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</si>
  <si>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</si>
  <si>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</si>
  <si>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</si>
  <si>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</si>
  <si>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</si>
  <si>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</si>
  <si>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</si>
  <si>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</si>
  <si>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</si>
  <si>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</si>
  <si>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</si>
  <si>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</si>
  <si>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</si>
  <si>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</si>
  <si>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</si>
  <si>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</si>
  <si>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</si>
  <si>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</si>
  <si>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</si>
  <si>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</si>
  <si>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</si>
  <si>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</si>
  <si>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</si>
  <si>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</si>
  <si>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</si>
  <si>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</si>
  <si>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</si>
  <si>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</si>
  <si>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</si>
  <si>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</si>
  <si>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</si>
  <si>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</si>
  <si>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</si>
  <si>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</si>
  <si>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</si>
  <si>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</si>
  <si>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</si>
  <si>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</si>
  <si>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</si>
  <si>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</si>
  <si>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</si>
  <si>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</si>
  <si>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</si>
  <si>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</si>
  <si>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</si>
  <si>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</si>
  <si>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</si>
  <si>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</si>
  <si>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</si>
  <si>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</si>
  <si>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</si>
  <si>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</si>
  <si>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</si>
  <si>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</si>
  <si>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</si>
  <si>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</si>
  <si>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</si>
  <si>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</si>
  <si>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</si>
  <si>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</si>
  <si>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</si>
  <si>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</si>
  <si>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</si>
  <si>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</si>
  <si>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</si>
  <si>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</si>
  <si>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</si>
  <si>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</si>
  <si>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</si>
  <si>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</si>
  <si>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</si>
  <si>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</si>
  <si>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</si>
  <si>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</si>
  <si>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</si>
  <si>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</si>
  <si>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</si>
  <si>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</si>
  <si>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</si>
  <si>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</si>
  <si>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</si>
  <si>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</si>
  <si>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</si>
  <si>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</si>
  <si>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</si>
  <si>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</si>
  <si>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</si>
  <si>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</si>
  <si>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</si>
  <si>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</si>
  <si>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</si>
  <si>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</si>
  <si>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</si>
  <si>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</si>
  <si>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</si>
  <si>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</si>
  <si>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</si>
  <si>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</si>
  <si>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</si>
  <si>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</si>
  <si>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Södermanland</t>
  </si>
  <si>
    <t>Östergötland</t>
  </si>
  <si>
    <t>Kronoberg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</si>
  <si>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</si>
  <si>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</si>
  <si>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</si>
  <si>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</si>
  <si>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</si>
  <si>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</si>
  <si>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</si>
  <si>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</si>
  <si>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</si>
  <si>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</si>
  <si>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</si>
  <si>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</si>
  <si>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2020</t>
  </si>
  <si>
    <t>Region</t>
  </si>
  <si>
    <t>kommuner utan region</t>
  </si>
  <si>
    <t>Regioner</t>
  </si>
  <si>
    <t>Kommun utan region</t>
  </si>
  <si>
    <t>F. Kommun utan region, omfördelning</t>
  </si>
  <si>
    <t>H. Slutavräkning, inkl kommun utan region, kr per inv</t>
  </si>
  <si>
    <t>Kommuners respektive regioners andel av den sammanräknade slutavräkningen (exklusive kommun utan region).</t>
  </si>
  <si>
    <t xml:space="preserve">Individuell slutavräkning för kommun utan region omfördelas till kommundel respektive regiondel utifrån andel i E. </t>
  </si>
  <si>
    <t>E</t>
  </si>
  <si>
    <t>F</t>
  </si>
  <si>
    <t>Länskod</t>
  </si>
  <si>
    <t>Kommuner utan region</t>
  </si>
  <si>
    <t>Uppgift om skattesatser och sammanlagda beskattningsbara inkomster per kommun finns på www.skatteverket.se under Öppna data.</t>
  </si>
  <si>
    <t>Beräkning av enhetligt belopp för kommuner, region och kommun utan region</t>
  </si>
  <si>
    <t>Kommunkod</t>
  </si>
  <si>
    <t>Folkmängd den 1 nov</t>
  </si>
  <si>
    <t>Preliminära skattemedel</t>
  </si>
  <si>
    <t>Slutligt skatteunderlag</t>
  </si>
  <si>
    <t>Slutliga skattemedel</t>
  </si>
  <si>
    <t>Del av kollektiv slutavräkning</t>
  </si>
  <si>
    <t>skattemedel, kommuner</t>
  </si>
  <si>
    <t>skattemedel, regioner</t>
  </si>
  <si>
    <t xml:space="preserve">Sammanlagd del av kollektiv </t>
  </si>
  <si>
    <t>Kommuner exklusive kommun utan region</t>
  </si>
  <si>
    <t>Kollektiv slutavräkning av kommunal- och regionskattemedel för beskattningsåret 2021 (december 2022)</t>
  </si>
  <si>
    <t>2021</t>
  </si>
  <si>
    <t>2021, kr</t>
  </si>
  <si>
    <t>Gotland</t>
  </si>
  <si>
    <t>A. Folkmängd 1 november 2020</t>
  </si>
  <si>
    <t>B. Slutliga skattemedel 2021, kr</t>
  </si>
  <si>
    <t>C. Preliminära skattemedel 2021, kr</t>
  </si>
  <si>
    <t>D. Slutavräkning 2021, kr (B-C)</t>
  </si>
  <si>
    <t>Folkmängd enligt SCBs uppgift om statsbidrag m m till kommuner och regioner bidragsåret 2021 (januari 2021).</t>
  </si>
  <si>
    <t>Utbetalda preliminära skattemedel till kommuner och regioner för beskattningsår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</si>
</sst>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##\ ###\ ###\ ##0"/>
    <numFmt numFmtId="165" formatCode="000.0000000"/>
    <numFmt numFmtId="166" formatCode="#,##0.0000000"/>
    <numFmt numFmtId="167" formatCode="#,##0_ ;[Red]\-#,##0\ "/>
    <numFmt numFmtId="168" formatCode="00.0000000"/>
    <numFmt numFmtId="173" formatCode="#,##0.0000"/>
  </numFmts>
  <fonts count="13" x14ac:knownFonts="1">
    <font>
      <sz val="10"/>
      <name val="Arial"/>
    </font>
    <font>
      <u/>
      <sz val="10"/>
      <color indexed="3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6">
    <xf numFmtId="0" fontId="0" fillId="0" borderId="0" xfId="0"/>
    <xf numFmtId="49" fontId="7" fillId="0" borderId="0" xfId="0" applyNumberFormat="1" applyFont="1" applyAlignment="1" applyProtection="1">
      <alignment horizontal="left"/>
      <protection locked="0"/>
    </xf>
    <xf numFmtId="49" fontId="8" fillId="0" borderId="0" xfId="0" applyNumberFormat="1" applyFont="1" applyAlignment="1" applyProtection="1">
      <alignment horizontal="left"/>
      <protection locked="0"/>
    </xf>
    <xf numFmtId="0" fontId="6" fillId="0" borderId="0" xfId="0" applyFont="1" applyProtection="1"/>
    <xf numFmtId="0" fontId="9" fillId="0" borderId="0" xfId="0" applyFont="1" applyProtection="1"/>
    <xf numFmtId="49" fontId="10" fillId="0" borderId="0" xfId="0" applyNumberFormat="1" applyFont="1" applyAlignment="1" applyProtection="1">
      <alignment horizontal="right"/>
      <protection locked="0"/>
    </xf>
    <xf numFmtId="49" fontId="6" fillId="0" borderId="0" xfId="0" applyNumberFormat="1" applyFont="1" applyAlignment="1" applyProtection="1">
      <alignment horizontal="left"/>
      <protection locked="0"/>
    </xf>
    <xf numFmtId="49" fontId="6" fillId="0" borderId="0" xfId="0" applyNumberFormat="1" applyFont="1" applyProtection="1">
      <protection locked="0"/>
    </xf>
    <xf numFmtId="49" fontId="6" fillId="0" borderId="0" xfId="0" applyNumberFormat="1" applyFont="1" applyAlignment="1" applyProtection="1">
      <alignment horizontal="right"/>
      <protection locked="0"/>
    </xf>
    <xf numFmtId="167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3" fontId="6" fillId="0" borderId="0" xfId="0" applyNumberFormat="1" applyFont="1" applyProtection="1"/>
    <xf numFmtId="0" fontId="6" fillId="0" borderId="0" xfId="0" applyFont="1" applyAlignment="1" applyProtection="1">
      <alignment horizontal="left"/>
    </xf>
    <xf numFmtId="3" fontId="6" fillId="0" borderId="0" xfId="0" applyNumberFormat="1" applyFont="1" applyProtection="1">
      <protection locked="0"/>
    </xf>
    <xf numFmtId="167" fontId="6" fillId="0" borderId="0" xfId="0" applyNumberFormat="1" applyFont="1" applyProtection="1"/>
    <xf numFmtId="0" fontId="10" fillId="0" borderId="0" xfId="0" applyFont="1" applyProtection="1"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49" fontId="11" fillId="0" borderId="0" xfId="0" applyNumberFormat="1" applyFont="1" applyProtection="1">
      <protection locked="0"/>
    </xf>
    <xf numFmtId="49" fontId="11" fillId="0" borderId="0" xfId="0" applyNumberFormat="1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  <xf numFmtId="3" fontId="9" fillId="0" borderId="0" xfId="0" applyNumberFormat="1" applyFont="1" applyFill="1" applyProtection="1">
      <protection locked="0"/>
    </xf>
    <xf numFmtId="49" fontId="9" fillId="0" borderId="0" xfId="0" applyNumberFormat="1" applyFont="1" applyFill="1" applyAlignment="1" applyProtection="1">
      <alignment horizontal="right"/>
      <protection locked="0"/>
    </xf>
    <xf numFmtId="0" fontId="11" fillId="0" borderId="0" xfId="0" applyFont="1" applyProtection="1"/>
    <xf numFmtId="3" fontId="9" fillId="0" borderId="0" xfId="0" applyNumberFormat="1" applyFont="1" applyProtection="1"/>
    <xf numFmtId="2" fontId="9" fillId="0" borderId="0" xfId="0" applyNumberFormat="1" applyFont="1" applyProtection="1"/>
    <xf numFmtId="3" fontId="11" fillId="0" borderId="0" xfId="0" applyNumberFormat="1" applyFont="1" applyProtection="1"/>
    <xf numFmtId="49" fontId="9" fillId="0" borderId="0" xfId="0" applyNumberFormat="1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3" fontId="9" fillId="0" borderId="0" xfId="0" applyNumberFormat="1" applyFont="1" applyProtection="1">
      <protection locked="0"/>
    </xf>
    <xf numFmtId="3" fontId="6" fillId="0" borderId="0" xfId="0" applyNumberFormat="1" applyFont="1" applyAlignment="1" applyProtection="1">
      <alignment horizontal="left"/>
      <protection locked="0"/>
    </xf>
    <xf numFmtId="3" fontId="10" fillId="0" borderId="0" xfId="0" applyNumberFormat="1" applyFont="1" applyAlignment="1" applyProtection="1">
      <alignment horizontal="left"/>
      <protection locked="0"/>
    </xf>
    <xf numFmtId="3" fontId="10" fillId="0" borderId="0" xfId="0" applyNumberFormat="1" applyFont="1" applyProtection="1">
      <protection locked="0"/>
    </xf>
    <xf numFmtId="3" fontId="11" fillId="0" borderId="0" xfId="0" applyNumberFormat="1" applyFont="1" applyAlignment="1" applyProtection="1">
      <alignment horizontal="left"/>
      <protection locked="0"/>
    </xf>
    <xf numFmtId="3" fontId="11" fillId="0" borderId="0" xfId="0" applyNumberFormat="1" applyFont="1" applyProtection="1">
      <protection locked="0"/>
    </xf>
    <xf numFmtId="49" fontId="9" fillId="0" borderId="1" xfId="0" applyNumberFormat="1" applyFont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center"/>
      <protection locked="0"/>
    </xf>
    <xf numFmtId="2" fontId="9" fillId="0" borderId="0" xfId="0" applyNumberFormat="1" applyFont="1" applyProtection="1">
      <protection locked="0"/>
    </xf>
    <xf numFmtId="1" fontId="9" fillId="0" borderId="0" xfId="0" applyNumberFormat="1" applyFont="1" applyAlignment="1" applyProtection="1">
      <alignment horizontal="left"/>
      <protection locked="0"/>
    </xf>
    <xf numFmtId="1" fontId="9" fillId="0" borderId="0" xfId="0" applyNumberFormat="1" applyFont="1" applyAlignment="1" applyProtection="1">
      <alignment horizontal="left"/>
    </xf>
    <xf numFmtId="164" fontId="9" fillId="0" borderId="0" xfId="0" applyNumberFormat="1" applyFont="1" applyAlignment="1" applyProtection="1">
      <alignment horizontal="right"/>
    </xf>
    <xf numFmtId="3" fontId="11" fillId="0" borderId="0" xfId="0" applyNumberFormat="1" applyFont="1" applyFill="1" applyProtection="1"/>
    <xf numFmtId="3" fontId="9" fillId="0" borderId="0" xfId="0" applyNumberFormat="1" applyFont="1" applyAlignment="1" applyProtection="1">
      <alignment horizontal="left"/>
    </xf>
    <xf numFmtId="3" fontId="9" fillId="0" borderId="0" xfId="0" applyNumberFormat="1" applyFont="1" applyAlignment="1" applyProtection="1"/>
    <xf numFmtId="1" fontId="11" fillId="0" borderId="0" xfId="0" applyNumberFormat="1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3" fontId="11" fillId="0" borderId="0" xfId="0" applyNumberFormat="1" applyFont="1" applyAlignment="1" applyProtection="1"/>
    <xf numFmtId="0" fontId="11" fillId="0" borderId="0" xfId="0" applyFont="1" applyProtection="1">
      <protection locked="0"/>
    </xf>
    <xf numFmtId="49" fontId="9" fillId="0" borderId="0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Border="1" applyAlignment="1" applyProtection="1">
      <alignment horizontal="center"/>
      <protection locked="0"/>
    </xf>
    <xf numFmtId="1" fontId="9" fillId="0" borderId="0" xfId="0" applyNumberFormat="1" applyFont="1" applyAlignment="1" applyProtection="1">
      <alignment horizontal="right"/>
    </xf>
    <xf numFmtId="1" fontId="12" fillId="0" borderId="0" xfId="0" applyNumberFormat="1" applyFont="1" applyBorder="1" applyAlignment="1" applyProtection="1">
      <alignment horizontal="left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Border="1" applyProtection="1">
      <protection locked="0"/>
    </xf>
    <xf numFmtId="49" fontId="9" fillId="0" borderId="0" xfId="0" applyNumberFormat="1" applyFont="1" applyProtection="1"/>
    <xf numFmtId="0" fontId="5" fillId="0" borderId="0" xfId="2" applyFont="1" applyProtection="1"/>
    <xf numFmtId="4" fontId="9" fillId="0" borderId="0" xfId="0" applyNumberFormat="1" applyFont="1" applyProtection="1"/>
    <xf numFmtId="0" fontId="9" fillId="0" borderId="0" xfId="0" applyFont="1" applyFill="1" applyProtection="1">
      <protection locked="0"/>
    </xf>
    <xf numFmtId="0" fontId="8" fillId="0" borderId="0" xfId="3" applyFont="1"/>
    <xf numFmtId="0" fontId="9" fillId="0" borderId="0" xfId="3" applyFont="1"/>
    <xf numFmtId="0" fontId="11" fillId="0" borderId="0" xfId="3" applyFont="1"/>
    <xf numFmtId="0" fontId="10" fillId="0" borderId="0" xfId="0" applyFont="1" applyAlignment="1" applyProtection="1">
      <alignment horizontal="left"/>
      <protection locked="0"/>
    </xf>
    <xf numFmtId="49" fontId="9" fillId="0" borderId="0" xfId="0" applyNumberFormat="1" applyFont="1" applyProtection="1">
      <protection locked="0"/>
    </xf>
    <xf numFmtId="1" fontId="9" fillId="0" borderId="0" xfId="0" applyNumberFormat="1" applyFont="1" applyProtection="1">
      <protection locked="0"/>
    </xf>
    <xf numFmtId="3" fontId="9" fillId="0" borderId="0" xfId="0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protection locked="0"/>
    </xf>
    <xf numFmtId="4" fontId="9" fillId="0" borderId="0" xfId="0" applyNumberFormat="1" applyFont="1" applyAlignment="1" applyProtection="1">
      <alignment horizontal="right"/>
      <protection locked="0"/>
    </xf>
    <xf numFmtId="10" fontId="9" fillId="0" borderId="0" xfId="0" applyNumberFormat="1" applyFont="1" applyProtection="1">
      <protection locked="0"/>
    </xf>
    <xf numFmtId="10" fontId="9" fillId="0" borderId="0" xfId="0" applyNumberFormat="1" applyFont="1" applyAlignment="1" applyProtection="1">
      <alignment horizontal="right"/>
      <protection locked="0"/>
    </xf>
    <xf numFmtId="2" fontId="9" fillId="0" borderId="0" xfId="0" applyNumberFormat="1" applyFont="1" applyAlignment="1" applyProtection="1">
      <alignment horizontal="right"/>
      <protection locked="0"/>
    </xf>
    <xf numFmtId="49" fontId="2" fillId="0" borderId="0" xfId="0" applyNumberFormat="1" applyFont="1" applyFill="1" applyBorder="1" applyProtection="1">
      <protection locked="0"/>
    </xf>
    <xf numFmtId="49" fontId="3" fillId="0" borderId="0" xfId="0" applyNumberFormat="1" applyFont="1" applyFill="1" applyBorder="1" applyAlignment="1" applyProtection="1">
      <alignment horizontal="right"/>
      <protection locked="0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Fill="1" applyBorder="1" applyProtection="1">
      <protection locked="0"/>
    </xf>
    <xf numFmtId="3" fontId="2" fillId="0" borderId="0" xfId="0" applyNumberFormat="1" applyFont="1" applyFill="1" applyBorder="1" applyProtection="1"/>
    <xf numFmtId="166" fontId="2" fillId="0" borderId="0" xfId="0" applyNumberFormat="1" applyFont="1" applyFill="1" applyBorder="1" applyProtection="1"/>
    <xf numFmtId="166" fontId="2" fillId="0" borderId="0" xfId="0" applyNumberFormat="1" applyFont="1" applyFill="1" applyBorder="1" applyAlignment="1" applyProtection="1">
      <alignment horizontal="right"/>
    </xf>
    <xf numFmtId="10" fontId="2" fillId="0" borderId="0" xfId="0" applyNumberFormat="1" applyFont="1" applyFill="1" applyBorder="1" applyProtection="1"/>
    <xf numFmtId="167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168" fontId="2" fillId="0" borderId="0" xfId="0" applyNumberFormat="1" applyFont="1" applyFill="1" applyBorder="1" applyProtection="1"/>
    <xf numFmtId="3" fontId="2" fillId="0" borderId="0" xfId="0" applyNumberFormat="1" applyFont="1" applyFill="1" applyBorder="1" applyAlignment="1" applyProtection="1">
      <alignment horizontal="right"/>
    </xf>
    <xf numFmtId="173" fontId="9" fillId="0" borderId="0" xfId="0" applyNumberFormat="1" applyFont="1" applyProtection="1">
      <protection locked="0"/>
    </xf>
  </cellXfs>
  <cellStyles count="7">
    <cellStyle name="Följde hyperlänken" xfId="1"/>
    <cellStyle name="Normal" xfId="0" builtinId="0"/>
    <cellStyle name="Normal 2" xfId="2"/>
    <cellStyle name="Normal 3" xfId="3"/>
    <cellStyle name="Procent 2" xfId="4"/>
    <cellStyle name="Tusental 2" xfId="5"/>
    <cellStyle name="Tusental 3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J307"/>
  <sheetViews>
    <sheetView tabSelected="1" topLeftCell="A270" zoomScaleNormal="100" workbookViewId="0">
      <selection activeCell="F297" sqref="F297"/>
    </sheetView>
  </sheetViews>
  <sheetFormatPr defaultRowHeight="15" x14ac:dyDescent="0.25"/>
  <cols>
    <col min="1" max="1" width="9.140625" style="11"/>
    <col min="2" max="2" width="12.28515625" style="11" bestFit="1" customWidth="1"/>
    <col min="3" max="3" width="20.5703125" style="10" bestFit="1" customWidth="1"/>
    <col min="4" max="4" width="20" style="14" bestFit="1" customWidth="1"/>
    <col min="5" max="5" width="23.28515625" style="14" bestFit="1" customWidth="1"/>
    <col min="6" max="6" width="21.42578125" style="27" bestFit="1" customWidth="1"/>
    <col min="7" max="7" width="15.7109375" style="10" bestFit="1" customWidth="1"/>
    <col min="8" max="8" width="19.42578125" style="14" bestFit="1" customWidth="1"/>
    <col min="9" max="9" width="22.7109375" style="9" customWidth="1"/>
    <col min="10" max="16384" width="9.140625" style="10"/>
  </cols>
  <sheetData>
    <row r="1" spans="1:10" s="7" customFormat="1" ht="18.75" x14ac:dyDescent="0.3">
      <c r="A1" s="1" t="s">
        <v>353</v>
      </c>
      <c r="B1" s="6"/>
      <c r="D1" s="8"/>
      <c r="F1" s="27"/>
      <c r="H1" s="5"/>
      <c r="I1" s="9"/>
    </row>
    <row r="2" spans="1:10" s="7" customFormat="1" ht="18.75" x14ac:dyDescent="0.3">
      <c r="A2" s="2" t="s">
        <v>352</v>
      </c>
      <c r="B2" s="6"/>
      <c r="D2" s="8"/>
      <c r="F2" s="27"/>
      <c r="H2" s="8"/>
      <c r="I2" s="9"/>
    </row>
    <row r="3" spans="1:10" s="7" customFormat="1" x14ac:dyDescent="0.25">
      <c r="A3" s="63"/>
      <c r="B3" s="6"/>
      <c r="D3" s="8"/>
      <c r="F3" s="27"/>
      <c r="H3" s="8"/>
      <c r="I3" s="9"/>
    </row>
    <row r="4" spans="1:10" s="18" customFormat="1" x14ac:dyDescent="0.25">
      <c r="A4" s="63" t="s">
        <v>339</v>
      </c>
      <c r="B4" s="63" t="s">
        <v>343</v>
      </c>
      <c r="C4" s="17" t="s">
        <v>1</v>
      </c>
      <c r="D4" s="63" t="s">
        <v>344</v>
      </c>
      <c r="E4" s="63" t="s">
        <v>345</v>
      </c>
      <c r="F4" s="29" t="s">
        <v>346</v>
      </c>
      <c r="G4" s="63" t="s">
        <v>2</v>
      </c>
      <c r="H4" s="63" t="s">
        <v>347</v>
      </c>
      <c r="I4" s="63" t="s">
        <v>348</v>
      </c>
    </row>
    <row r="5" spans="1:10" s="18" customFormat="1" ht="12.75" customHeight="1" x14ac:dyDescent="0.25">
      <c r="A5" s="19"/>
      <c r="B5" s="19"/>
      <c r="C5" s="20"/>
      <c r="D5" s="19"/>
      <c r="F5" s="27"/>
      <c r="H5" s="19"/>
      <c r="I5" s="63" t="s">
        <v>349</v>
      </c>
    </row>
    <row r="6" spans="1:10" s="18" customFormat="1" ht="12.75" customHeight="1" x14ac:dyDescent="0.25">
      <c r="A6" s="19"/>
      <c r="B6" s="19" t="s">
        <v>354</v>
      </c>
      <c r="D6" s="19" t="s">
        <v>328</v>
      </c>
      <c r="E6" s="19" t="s">
        <v>355</v>
      </c>
      <c r="F6" s="19" t="s">
        <v>355</v>
      </c>
      <c r="G6" s="19" t="s">
        <v>354</v>
      </c>
      <c r="H6" s="19" t="s">
        <v>355</v>
      </c>
      <c r="I6" s="19" t="s">
        <v>355</v>
      </c>
    </row>
    <row r="7" spans="1:10" s="18" customFormat="1" ht="12.75" customHeight="1" x14ac:dyDescent="0.25">
      <c r="A7" s="19"/>
      <c r="B7" s="19"/>
      <c r="D7" s="19"/>
      <c r="F7" s="27"/>
      <c r="H7" s="19" t="s">
        <v>14</v>
      </c>
    </row>
    <row r="8" spans="1:10" s="22" customFormat="1" ht="12.75" customHeight="1" thickBot="1" x14ac:dyDescent="0.3">
      <c r="A8" s="21">
        <v>1</v>
      </c>
      <c r="B8" s="21">
        <v>2</v>
      </c>
      <c r="C8" s="21" t="s">
        <v>4</v>
      </c>
      <c r="D8" s="21">
        <v>4</v>
      </c>
      <c r="E8" s="21">
        <v>5</v>
      </c>
      <c r="F8" s="21">
        <v>6</v>
      </c>
      <c r="G8" s="21">
        <v>7</v>
      </c>
      <c r="H8" s="21" t="s">
        <v>5</v>
      </c>
      <c r="I8" s="21">
        <v>9</v>
      </c>
    </row>
    <row r="9" spans="1:10" s="20" customFormat="1" ht="12.75" customHeight="1" x14ac:dyDescent="0.25">
      <c r="A9" s="23"/>
      <c r="B9" s="23"/>
      <c r="D9" s="24"/>
      <c r="E9" s="24"/>
      <c r="F9" s="27"/>
      <c r="G9" s="25"/>
      <c r="H9" s="24"/>
      <c r="I9" s="27"/>
    </row>
    <row r="10" spans="1:10" s="20" customFormat="1" ht="12.75" customHeight="1" x14ac:dyDescent="0.25">
      <c r="A10" s="26">
        <v>1</v>
      </c>
      <c r="B10" s="4">
        <v>14</v>
      </c>
      <c r="C10" s="27" t="s">
        <v>24</v>
      </c>
      <c r="D10" s="27">
        <v>47194</v>
      </c>
      <c r="E10" s="27">
        <v>2173581946</v>
      </c>
      <c r="F10" s="27">
        <v>11628203600</v>
      </c>
      <c r="G10" s="59">
        <v>19.420000000000002</v>
      </c>
      <c r="H10" s="27">
        <v>2258197139</v>
      </c>
      <c r="I10" s="27">
        <v>69018733</v>
      </c>
      <c r="J10" s="32"/>
    </row>
    <row r="11" spans="1:10" s="20" customFormat="1" ht="12.75" customHeight="1" x14ac:dyDescent="0.25">
      <c r="A11" s="26"/>
      <c r="B11" s="4">
        <v>15</v>
      </c>
      <c r="C11" s="27" t="s">
        <v>25</v>
      </c>
      <c r="D11" s="27">
        <v>34127</v>
      </c>
      <c r="E11" s="27">
        <v>1707367096</v>
      </c>
      <c r="F11" s="27">
        <v>9421070100</v>
      </c>
      <c r="G11" s="59">
        <v>19</v>
      </c>
      <c r="H11" s="27">
        <v>1790003319</v>
      </c>
      <c r="I11" s="27">
        <v>49908935</v>
      </c>
    </row>
    <row r="12" spans="1:10" s="20" customFormat="1" ht="12.75" customHeight="1" x14ac:dyDescent="0.25">
      <c r="A12" s="26"/>
      <c r="B12" s="4">
        <v>17</v>
      </c>
      <c r="C12" s="27" t="s">
        <v>26</v>
      </c>
      <c r="D12" s="27">
        <v>46585</v>
      </c>
      <c r="E12" s="27">
        <v>2060991164</v>
      </c>
      <c r="F12" s="27">
        <v>12939019200</v>
      </c>
      <c r="G12" s="59">
        <v>17</v>
      </c>
      <c r="H12" s="27">
        <v>2199633264</v>
      </c>
      <c r="I12" s="27">
        <v>68128103</v>
      </c>
    </row>
    <row r="13" spans="1:10" s="20" customFormat="1" ht="12.75" customHeight="1" x14ac:dyDescent="0.25">
      <c r="A13" s="26"/>
      <c r="B13" s="4">
        <v>20</v>
      </c>
      <c r="C13" s="27" t="s">
        <v>27</v>
      </c>
      <c r="D13" s="27">
        <v>45393</v>
      </c>
      <c r="E13" s="27">
        <v>2323066238</v>
      </c>
      <c r="F13" s="27">
        <v>12623576500</v>
      </c>
      <c r="G13" s="59">
        <v>19.18</v>
      </c>
      <c r="H13" s="27">
        <v>2421201973</v>
      </c>
      <c r="I13" s="27">
        <v>66384866</v>
      </c>
    </row>
    <row r="14" spans="1:10" s="20" customFormat="1" ht="12.75" customHeight="1" x14ac:dyDescent="0.25">
      <c r="A14" s="26"/>
      <c r="B14" s="4">
        <v>23</v>
      </c>
      <c r="C14" s="27" t="s">
        <v>28</v>
      </c>
      <c r="D14" s="27">
        <v>81034</v>
      </c>
      <c r="E14" s="27">
        <v>3721428025</v>
      </c>
      <c r="F14" s="27">
        <v>20288305000</v>
      </c>
      <c r="G14" s="59">
        <v>19.149999999999999</v>
      </c>
      <c r="H14" s="27">
        <v>3885210408</v>
      </c>
      <c r="I14" s="27">
        <v>118507946</v>
      </c>
    </row>
    <row r="15" spans="1:10" s="20" customFormat="1" x14ac:dyDescent="0.25">
      <c r="A15" s="26"/>
      <c r="B15" s="4">
        <v>25</v>
      </c>
      <c r="C15" s="27" t="s">
        <v>29</v>
      </c>
      <c r="D15" s="27">
        <v>28861</v>
      </c>
      <c r="E15" s="27">
        <v>1606972028</v>
      </c>
      <c r="F15" s="27">
        <v>8930084100</v>
      </c>
      <c r="G15" s="59">
        <v>19.25</v>
      </c>
      <c r="H15" s="27">
        <v>1719041189</v>
      </c>
      <c r="I15" s="27">
        <v>42207689</v>
      </c>
    </row>
    <row r="16" spans="1:10" s="20" customFormat="1" x14ac:dyDescent="0.25">
      <c r="A16" s="26"/>
      <c r="B16" s="4">
        <v>26</v>
      </c>
      <c r="C16" s="27" t="s">
        <v>30</v>
      </c>
      <c r="D16" s="27">
        <v>113055</v>
      </c>
      <c r="E16" s="27">
        <v>5451700893</v>
      </c>
      <c r="F16" s="27">
        <v>28327570900</v>
      </c>
      <c r="G16" s="59">
        <v>19.77</v>
      </c>
      <c r="H16" s="27">
        <v>5600360767</v>
      </c>
      <c r="I16" s="27">
        <v>165336968</v>
      </c>
    </row>
    <row r="17" spans="1:9" s="20" customFormat="1" x14ac:dyDescent="0.25">
      <c r="A17" s="26"/>
      <c r="B17" s="4">
        <v>27</v>
      </c>
      <c r="C17" s="27" t="s">
        <v>31</v>
      </c>
      <c r="D17" s="27">
        <v>94843</v>
      </c>
      <c r="E17" s="27">
        <v>3871092413</v>
      </c>
      <c r="F17" s="27">
        <v>19759879800</v>
      </c>
      <c r="G17" s="59">
        <v>20.149999999999999</v>
      </c>
      <c r="H17" s="27">
        <v>3981615780</v>
      </c>
      <c r="I17" s="27">
        <v>138702879</v>
      </c>
    </row>
    <row r="18" spans="1:9" s="20" customFormat="1" x14ac:dyDescent="0.25">
      <c r="A18" s="26"/>
      <c r="B18" s="4">
        <v>28</v>
      </c>
      <c r="C18" s="27" t="s">
        <v>32</v>
      </c>
      <c r="D18" s="27">
        <v>16879</v>
      </c>
      <c r="E18" s="27">
        <v>836842095</v>
      </c>
      <c r="F18" s="27">
        <v>4261368100</v>
      </c>
      <c r="G18" s="59">
        <v>19.670000000000002</v>
      </c>
      <c r="H18" s="27">
        <v>838211105</v>
      </c>
      <c r="I18" s="27">
        <v>24684646</v>
      </c>
    </row>
    <row r="19" spans="1:9" s="20" customFormat="1" x14ac:dyDescent="0.25">
      <c r="A19" s="26"/>
      <c r="B19" s="4">
        <v>36</v>
      </c>
      <c r="C19" s="27" t="s">
        <v>33</v>
      </c>
      <c r="D19" s="27">
        <v>93370</v>
      </c>
      <c r="E19" s="27">
        <v>4094061826</v>
      </c>
      <c r="F19" s="27">
        <v>21792956700</v>
      </c>
      <c r="G19" s="59">
        <v>19.68</v>
      </c>
      <c r="H19" s="27">
        <v>4288853879</v>
      </c>
      <c r="I19" s="27">
        <v>136548695</v>
      </c>
    </row>
    <row r="20" spans="1:9" s="20" customFormat="1" x14ac:dyDescent="0.25">
      <c r="A20" s="26"/>
      <c r="B20" s="4">
        <v>38</v>
      </c>
      <c r="C20" s="27" t="s">
        <v>34</v>
      </c>
      <c r="D20" s="27">
        <v>48588</v>
      </c>
      <c r="E20" s="27">
        <v>2572409847</v>
      </c>
      <c r="F20" s="27">
        <v>13340441200</v>
      </c>
      <c r="G20" s="59">
        <v>19.75</v>
      </c>
      <c r="H20" s="27">
        <v>2634737137</v>
      </c>
      <c r="I20" s="27">
        <v>71057384</v>
      </c>
    </row>
    <row r="21" spans="1:9" s="20" customFormat="1" x14ac:dyDescent="0.25">
      <c r="A21" s="26"/>
      <c r="B21" s="4">
        <v>39</v>
      </c>
      <c r="C21" s="27" t="s">
        <v>35</v>
      </c>
      <c r="D21" s="27">
        <v>30097</v>
      </c>
      <c r="E21" s="27">
        <v>1321333434</v>
      </c>
      <c r="F21" s="27">
        <v>7083762200</v>
      </c>
      <c r="G21" s="59">
        <v>19.600000000000001</v>
      </c>
      <c r="H21" s="27">
        <v>1388417391</v>
      </c>
      <c r="I21" s="27">
        <v>44015273</v>
      </c>
    </row>
    <row r="22" spans="1:9" s="20" customFormat="1" x14ac:dyDescent="0.25">
      <c r="A22" s="26"/>
      <c r="B22" s="4">
        <v>40</v>
      </c>
      <c r="C22" s="27" t="s">
        <v>36</v>
      </c>
      <c r="D22" s="27">
        <v>11217</v>
      </c>
      <c r="E22" s="27">
        <v>578460489</v>
      </c>
      <c r="F22" s="27">
        <v>3036674500</v>
      </c>
      <c r="G22" s="59">
        <v>19.97</v>
      </c>
      <c r="H22" s="27">
        <v>606423898</v>
      </c>
      <c r="I22" s="27">
        <v>16404270</v>
      </c>
    </row>
    <row r="23" spans="1:9" s="20" customFormat="1" x14ac:dyDescent="0.25">
      <c r="A23" s="26"/>
      <c r="B23" s="4">
        <v>60</v>
      </c>
      <c r="C23" s="27" t="s">
        <v>37</v>
      </c>
      <c r="D23" s="27">
        <v>72632</v>
      </c>
      <c r="E23" s="27">
        <v>4182192284</v>
      </c>
      <c r="F23" s="27">
        <v>25073823000</v>
      </c>
      <c r="G23" s="59">
        <v>17.55</v>
      </c>
      <c r="H23" s="27">
        <v>4400455937</v>
      </c>
      <c r="I23" s="27">
        <v>106220465</v>
      </c>
    </row>
    <row r="24" spans="1:9" s="20" customFormat="1" x14ac:dyDescent="0.25">
      <c r="A24" s="26"/>
      <c r="B24" s="4">
        <v>62</v>
      </c>
      <c r="C24" s="27" t="s">
        <v>38</v>
      </c>
      <c r="D24" s="27">
        <v>32677</v>
      </c>
      <c r="E24" s="27">
        <v>2652518785</v>
      </c>
      <c r="F24" s="27">
        <v>14470834600</v>
      </c>
      <c r="G24" s="59">
        <v>18.75</v>
      </c>
      <c r="H24" s="27">
        <v>2713281488</v>
      </c>
      <c r="I24" s="27">
        <v>47788387</v>
      </c>
    </row>
    <row r="25" spans="1:9" s="20" customFormat="1" x14ac:dyDescent="0.25">
      <c r="A25" s="26"/>
      <c r="B25" s="4">
        <v>63</v>
      </c>
      <c r="C25" s="27" t="s">
        <v>39</v>
      </c>
      <c r="D25" s="27">
        <v>73948</v>
      </c>
      <c r="E25" s="27">
        <v>3979740727</v>
      </c>
      <c r="F25" s="27">
        <v>22869706200</v>
      </c>
      <c r="G25" s="59">
        <v>18.12</v>
      </c>
      <c r="H25" s="27">
        <v>4143990763</v>
      </c>
      <c r="I25" s="27">
        <v>108145045</v>
      </c>
    </row>
    <row r="26" spans="1:9" s="20" customFormat="1" x14ac:dyDescent="0.25">
      <c r="A26" s="26"/>
      <c r="B26" s="4">
        <v>80</v>
      </c>
      <c r="C26" s="27" t="s">
        <v>40</v>
      </c>
      <c r="D26" s="27">
        <v>977619</v>
      </c>
      <c r="E26" s="27">
        <v>51791915127</v>
      </c>
      <c r="F26" s="27">
        <v>306085689500</v>
      </c>
      <c r="G26" s="59">
        <v>17.739999999999998</v>
      </c>
      <c r="H26" s="27">
        <v>54299601317</v>
      </c>
      <c r="I26" s="27">
        <v>1429716166</v>
      </c>
    </row>
    <row r="27" spans="1:9" s="20" customFormat="1" x14ac:dyDescent="0.25">
      <c r="A27" s="26"/>
      <c r="B27" s="4">
        <v>81</v>
      </c>
      <c r="C27" s="27" t="s">
        <v>41</v>
      </c>
      <c r="D27" s="27">
        <v>100004</v>
      </c>
      <c r="E27" s="27">
        <v>4194172787</v>
      </c>
      <c r="F27" s="27">
        <v>21310280500</v>
      </c>
      <c r="G27" s="59">
        <v>20.149999999999999</v>
      </c>
      <c r="H27" s="27">
        <v>4294021521</v>
      </c>
      <c r="I27" s="27">
        <v>146250569</v>
      </c>
    </row>
    <row r="28" spans="1:9" s="20" customFormat="1" x14ac:dyDescent="0.25">
      <c r="A28" s="26"/>
      <c r="B28" s="4">
        <v>82</v>
      </c>
      <c r="C28" s="27" t="s">
        <v>42</v>
      </c>
      <c r="D28" s="27">
        <v>106169</v>
      </c>
      <c r="E28" s="27">
        <v>5881992477</v>
      </c>
      <c r="F28" s="27">
        <v>34559825300</v>
      </c>
      <c r="G28" s="59">
        <v>18.23</v>
      </c>
      <c r="H28" s="27">
        <v>6300256152</v>
      </c>
      <c r="I28" s="27">
        <v>155266556</v>
      </c>
    </row>
    <row r="29" spans="1:9" s="20" customFormat="1" x14ac:dyDescent="0.25">
      <c r="A29" s="26"/>
      <c r="B29" s="4">
        <v>83</v>
      </c>
      <c r="C29" s="27" t="s">
        <v>43</v>
      </c>
      <c r="D29" s="27">
        <v>52667</v>
      </c>
      <c r="E29" s="27">
        <v>2692647075</v>
      </c>
      <c r="F29" s="27">
        <v>15277093700</v>
      </c>
      <c r="G29" s="59">
        <v>18.899999999999999</v>
      </c>
      <c r="H29" s="27">
        <v>2887370709</v>
      </c>
      <c r="I29" s="27">
        <v>77022707</v>
      </c>
    </row>
    <row r="30" spans="1:9" s="20" customFormat="1" x14ac:dyDescent="0.25">
      <c r="A30" s="26"/>
      <c r="B30" s="4">
        <v>84</v>
      </c>
      <c r="C30" s="27" t="s">
        <v>44</v>
      </c>
      <c r="D30" s="27">
        <v>83293</v>
      </c>
      <c r="E30" s="27">
        <v>4239202071</v>
      </c>
      <c r="F30" s="27">
        <v>26291472000</v>
      </c>
      <c r="G30" s="59">
        <v>17.12</v>
      </c>
      <c r="H30" s="27">
        <v>4501100006</v>
      </c>
      <c r="I30" s="27">
        <v>121811614</v>
      </c>
    </row>
    <row r="31" spans="1:9" s="20" customFormat="1" x14ac:dyDescent="0.25">
      <c r="A31" s="26"/>
      <c r="B31" s="4">
        <v>86</v>
      </c>
      <c r="C31" s="27" t="s">
        <v>45</v>
      </c>
      <c r="D31" s="27">
        <v>48021</v>
      </c>
      <c r="E31" s="27">
        <v>3102208756</v>
      </c>
      <c r="F31" s="27">
        <v>18166955600</v>
      </c>
      <c r="G31" s="59">
        <v>17.989999999999998</v>
      </c>
      <c r="H31" s="27">
        <v>3268235312</v>
      </c>
      <c r="I31" s="27">
        <v>70228177</v>
      </c>
    </row>
    <row r="32" spans="1:9" s="20" customFormat="1" x14ac:dyDescent="0.25">
      <c r="A32" s="26"/>
      <c r="B32" s="4">
        <v>87</v>
      </c>
      <c r="C32" s="27" t="s">
        <v>46</v>
      </c>
      <c r="D32" s="27">
        <v>11875</v>
      </c>
      <c r="E32" s="27">
        <v>730613873</v>
      </c>
      <c r="F32" s="27">
        <v>3763316700</v>
      </c>
      <c r="G32" s="59">
        <v>19.78</v>
      </c>
      <c r="H32" s="27">
        <v>744384043</v>
      </c>
      <c r="I32" s="27">
        <v>17366560</v>
      </c>
    </row>
    <row r="33" spans="1:9" s="20" customFormat="1" x14ac:dyDescent="0.25">
      <c r="A33" s="26"/>
      <c r="B33" s="4">
        <v>88</v>
      </c>
      <c r="C33" s="27" t="s">
        <v>47</v>
      </c>
      <c r="D33" s="27">
        <v>63536</v>
      </c>
      <c r="E33" s="27">
        <v>2717832211</v>
      </c>
      <c r="F33" s="27">
        <v>14250965000</v>
      </c>
      <c r="G33" s="59">
        <v>19.72</v>
      </c>
      <c r="H33" s="27">
        <v>2810290298</v>
      </c>
      <c r="I33" s="27">
        <v>92918045</v>
      </c>
    </row>
    <row r="34" spans="1:9" s="20" customFormat="1" x14ac:dyDescent="0.25">
      <c r="A34" s="26"/>
      <c r="B34" s="4">
        <v>91</v>
      </c>
      <c r="C34" s="27" t="s">
        <v>48</v>
      </c>
      <c r="D34" s="27">
        <v>49373</v>
      </c>
      <c r="E34" s="27">
        <v>2222476284</v>
      </c>
      <c r="F34" s="27">
        <v>11168487400</v>
      </c>
      <c r="G34" s="59">
        <v>20</v>
      </c>
      <c r="H34" s="27">
        <v>2233697480</v>
      </c>
      <c r="I34" s="27">
        <v>72205405</v>
      </c>
    </row>
    <row r="35" spans="1:9" s="20" customFormat="1" x14ac:dyDescent="0.25">
      <c r="A35" s="26"/>
      <c r="B35" s="4">
        <v>92</v>
      </c>
      <c r="C35" s="27" t="s">
        <v>49</v>
      </c>
      <c r="D35" s="27">
        <v>28784</v>
      </c>
      <c r="E35" s="27">
        <v>1298438935</v>
      </c>
      <c r="F35" s="27">
        <v>6625404400</v>
      </c>
      <c r="G35" s="59">
        <v>19.850000000000001</v>
      </c>
      <c r="H35" s="27">
        <v>1315142773</v>
      </c>
      <c r="I35" s="27">
        <v>42095080</v>
      </c>
    </row>
    <row r="36" spans="1:9" s="20" customFormat="1" x14ac:dyDescent="0.25">
      <c r="A36" s="26">
        <v>3</v>
      </c>
      <c r="B36" s="4">
        <v>5</v>
      </c>
      <c r="C36" s="27" t="s">
        <v>50</v>
      </c>
      <c r="D36" s="27">
        <v>21962</v>
      </c>
      <c r="E36" s="27">
        <v>1130373184</v>
      </c>
      <c r="F36" s="27">
        <v>5524661700</v>
      </c>
      <c r="G36" s="59">
        <v>21.09</v>
      </c>
      <c r="H36" s="27">
        <v>1165151153</v>
      </c>
      <c r="I36" s="27">
        <v>32118265</v>
      </c>
    </row>
    <row r="37" spans="1:9" s="20" customFormat="1" x14ac:dyDescent="0.25">
      <c r="A37" s="26"/>
      <c r="B37" s="4">
        <v>19</v>
      </c>
      <c r="C37" s="27" t="s">
        <v>51</v>
      </c>
      <c r="D37" s="27">
        <v>9518</v>
      </c>
      <c r="E37" s="27">
        <v>440628859</v>
      </c>
      <c r="F37" s="27">
        <v>2000459100</v>
      </c>
      <c r="G37" s="59">
        <v>22.69</v>
      </c>
      <c r="H37" s="27">
        <v>453904170</v>
      </c>
      <c r="I37" s="27">
        <v>13919572</v>
      </c>
    </row>
    <row r="38" spans="1:9" s="20" customFormat="1" x14ac:dyDescent="0.25">
      <c r="A38" s="26"/>
      <c r="B38" s="4">
        <v>30</v>
      </c>
      <c r="C38" s="27" t="s">
        <v>52</v>
      </c>
      <c r="D38" s="27">
        <v>19070</v>
      </c>
      <c r="E38" s="27">
        <v>1066361436</v>
      </c>
      <c r="F38" s="27">
        <v>5101044300</v>
      </c>
      <c r="G38" s="59">
        <v>21.51</v>
      </c>
      <c r="H38" s="27">
        <v>1097234629</v>
      </c>
      <c r="I38" s="27">
        <v>27888868</v>
      </c>
    </row>
    <row r="39" spans="1:9" s="20" customFormat="1" x14ac:dyDescent="0.25">
      <c r="A39" s="26"/>
      <c r="B39" s="4">
        <v>31</v>
      </c>
      <c r="C39" s="27" t="s">
        <v>53</v>
      </c>
      <c r="D39" s="27">
        <v>14048</v>
      </c>
      <c r="E39" s="27">
        <v>634977902</v>
      </c>
      <c r="F39" s="27">
        <v>2842365800</v>
      </c>
      <c r="G39" s="59">
        <v>22.5</v>
      </c>
      <c r="H39" s="27">
        <v>639532305</v>
      </c>
      <c r="I39" s="27">
        <v>20544458</v>
      </c>
    </row>
    <row r="40" spans="1:9" s="20" customFormat="1" x14ac:dyDescent="0.25">
      <c r="A40" s="26"/>
      <c r="B40" s="4">
        <v>60</v>
      </c>
      <c r="C40" s="27" t="s">
        <v>54</v>
      </c>
      <c r="D40" s="27">
        <v>21345</v>
      </c>
      <c r="E40" s="27">
        <v>901740040</v>
      </c>
      <c r="F40" s="27">
        <v>4280945400</v>
      </c>
      <c r="G40" s="59">
        <v>21.29</v>
      </c>
      <c r="H40" s="27">
        <v>911413276</v>
      </c>
      <c r="I40" s="27">
        <v>31215935</v>
      </c>
    </row>
    <row r="41" spans="1:9" s="20" customFormat="1" x14ac:dyDescent="0.25">
      <c r="A41" s="26"/>
      <c r="B41" s="4">
        <v>80</v>
      </c>
      <c r="C41" s="27" t="s">
        <v>55</v>
      </c>
      <c r="D41" s="27">
        <v>233745</v>
      </c>
      <c r="E41" s="27">
        <v>11523343894</v>
      </c>
      <c r="F41" s="27">
        <v>57157499300</v>
      </c>
      <c r="G41" s="59">
        <v>21.14</v>
      </c>
      <c r="H41" s="27">
        <v>12083095352</v>
      </c>
      <c r="I41" s="27">
        <v>341839720</v>
      </c>
    </row>
    <row r="42" spans="1:9" s="20" customFormat="1" x14ac:dyDescent="0.25">
      <c r="A42" s="26"/>
      <c r="B42" s="4">
        <v>81</v>
      </c>
      <c r="C42" s="27" t="s">
        <v>56</v>
      </c>
      <c r="D42" s="27">
        <v>46176</v>
      </c>
      <c r="E42" s="27">
        <v>2168222950</v>
      </c>
      <c r="F42" s="27">
        <v>10612027800</v>
      </c>
      <c r="G42" s="59">
        <v>21.34</v>
      </c>
      <c r="H42" s="27">
        <v>2264606733</v>
      </c>
      <c r="I42" s="27">
        <v>67529962</v>
      </c>
    </row>
    <row r="43" spans="1:9" s="20" customFormat="1" x14ac:dyDescent="0.25">
      <c r="A43" s="26"/>
      <c r="B43" s="4">
        <v>82</v>
      </c>
      <c r="C43" s="27" t="s">
        <v>57</v>
      </c>
      <c r="D43" s="27">
        <v>22212</v>
      </c>
      <c r="E43" s="27">
        <v>1088661575</v>
      </c>
      <c r="F43" s="27">
        <v>5028132100</v>
      </c>
      <c r="G43" s="59">
        <v>21.69</v>
      </c>
      <c r="H43" s="27">
        <v>1090601852</v>
      </c>
      <c r="I43" s="27">
        <v>32483877</v>
      </c>
    </row>
    <row r="44" spans="1:9" s="20" customFormat="1" x14ac:dyDescent="0.25">
      <c r="A44" s="26">
        <v>4</v>
      </c>
      <c r="B44" s="4">
        <v>28</v>
      </c>
      <c r="C44" s="27" t="s">
        <v>58</v>
      </c>
      <c r="D44" s="27">
        <v>9153</v>
      </c>
      <c r="E44" s="27">
        <v>394221179</v>
      </c>
      <c r="F44" s="27">
        <v>1747373900</v>
      </c>
      <c r="G44" s="59">
        <v>22.67</v>
      </c>
      <c r="H44" s="27">
        <v>396129663</v>
      </c>
      <c r="I44" s="27">
        <v>13385779</v>
      </c>
    </row>
    <row r="45" spans="1:9" s="20" customFormat="1" x14ac:dyDescent="0.25">
      <c r="A45" s="26"/>
      <c r="B45" s="4">
        <v>61</v>
      </c>
      <c r="C45" s="27" t="s">
        <v>59</v>
      </c>
      <c r="D45" s="27">
        <v>11378</v>
      </c>
      <c r="E45" s="27">
        <v>543607871</v>
      </c>
      <c r="F45" s="27">
        <v>2515431000</v>
      </c>
      <c r="G45" s="59">
        <v>22.12</v>
      </c>
      <c r="H45" s="27">
        <v>556413337</v>
      </c>
      <c r="I45" s="27">
        <v>16639724</v>
      </c>
    </row>
    <row r="46" spans="1:9" s="20" customFormat="1" x14ac:dyDescent="0.25">
      <c r="A46" s="26"/>
      <c r="B46" s="4">
        <v>80</v>
      </c>
      <c r="C46" s="27" t="s">
        <v>60</v>
      </c>
      <c r="D46" s="27">
        <v>57092</v>
      </c>
      <c r="E46" s="27">
        <v>2700041591</v>
      </c>
      <c r="F46" s="27">
        <v>12781175000</v>
      </c>
      <c r="G46" s="59">
        <v>21.42</v>
      </c>
      <c r="H46" s="27">
        <v>2737727685</v>
      </c>
      <c r="I46" s="27">
        <v>83494035</v>
      </c>
    </row>
    <row r="47" spans="1:9" s="20" customFormat="1" x14ac:dyDescent="0.25">
      <c r="A47" s="26"/>
      <c r="B47" s="4">
        <v>81</v>
      </c>
      <c r="C47" s="27" t="s">
        <v>61</v>
      </c>
      <c r="D47" s="27">
        <v>11986</v>
      </c>
      <c r="E47" s="27">
        <v>568667512</v>
      </c>
      <c r="F47" s="27">
        <v>2510586700</v>
      </c>
      <c r="G47" s="59">
        <v>22.22</v>
      </c>
      <c r="H47" s="27">
        <v>557852365</v>
      </c>
      <c r="I47" s="27">
        <v>17528892</v>
      </c>
    </row>
    <row r="48" spans="1:9" s="20" customFormat="1" x14ac:dyDescent="0.25">
      <c r="A48" s="26"/>
      <c r="B48" s="4">
        <v>82</v>
      </c>
      <c r="C48" s="27" t="s">
        <v>62</v>
      </c>
      <c r="D48" s="27">
        <v>16468</v>
      </c>
      <c r="E48" s="27">
        <v>690620432</v>
      </c>
      <c r="F48" s="27">
        <v>3086059600</v>
      </c>
      <c r="G48" s="59">
        <v>22.27</v>
      </c>
      <c r="H48" s="27">
        <v>687265473</v>
      </c>
      <c r="I48" s="27">
        <v>24083580</v>
      </c>
    </row>
    <row r="49" spans="1:9" s="20" customFormat="1" x14ac:dyDescent="0.25">
      <c r="A49" s="26"/>
      <c r="B49" s="4">
        <v>83</v>
      </c>
      <c r="C49" s="27" t="s">
        <v>63</v>
      </c>
      <c r="D49" s="27">
        <v>34796</v>
      </c>
      <c r="E49" s="27">
        <v>1524279238</v>
      </c>
      <c r="F49" s="27">
        <v>7055223000</v>
      </c>
      <c r="G49" s="59">
        <v>22.12</v>
      </c>
      <c r="H49" s="27">
        <v>1560615328</v>
      </c>
      <c r="I49" s="27">
        <v>50887313</v>
      </c>
    </row>
    <row r="50" spans="1:9" s="20" customFormat="1" x14ac:dyDescent="0.25">
      <c r="A50" s="26"/>
      <c r="B50" s="4">
        <v>84</v>
      </c>
      <c r="C50" s="27" t="s">
        <v>64</v>
      </c>
      <c r="D50" s="27">
        <v>107061</v>
      </c>
      <c r="E50" s="27">
        <v>4753006488</v>
      </c>
      <c r="F50" s="27">
        <v>22023569600</v>
      </c>
      <c r="G50" s="59">
        <v>22.02</v>
      </c>
      <c r="H50" s="27">
        <v>4849590026</v>
      </c>
      <c r="I50" s="27">
        <v>156571059</v>
      </c>
    </row>
    <row r="51" spans="1:9" s="20" customFormat="1" x14ac:dyDescent="0.25">
      <c r="A51" s="26"/>
      <c r="B51" s="4">
        <v>86</v>
      </c>
      <c r="C51" s="27" t="s">
        <v>65</v>
      </c>
      <c r="D51" s="27">
        <v>37158</v>
      </c>
      <c r="E51" s="27">
        <v>1848517313</v>
      </c>
      <c r="F51" s="27">
        <v>8983145700</v>
      </c>
      <c r="G51" s="59">
        <v>21.67</v>
      </c>
      <c r="H51" s="27">
        <v>1946647673</v>
      </c>
      <c r="I51" s="27">
        <v>54341613</v>
      </c>
    </row>
    <row r="52" spans="1:9" s="20" customFormat="1" x14ac:dyDescent="0.25">
      <c r="A52" s="26"/>
      <c r="B52" s="4">
        <v>88</v>
      </c>
      <c r="C52" s="27" t="s">
        <v>66</v>
      </c>
      <c r="D52" s="27">
        <v>14237</v>
      </c>
      <c r="E52" s="27">
        <v>721725932</v>
      </c>
      <c r="F52" s="27">
        <v>3593244800</v>
      </c>
      <c r="G52" s="59">
        <v>21.6</v>
      </c>
      <c r="H52" s="27">
        <v>776140877</v>
      </c>
      <c r="I52" s="27">
        <v>20820861</v>
      </c>
    </row>
    <row r="53" spans="1:9" s="20" customFormat="1" x14ac:dyDescent="0.25">
      <c r="A53" s="26">
        <v>5</v>
      </c>
      <c r="B53" s="4">
        <v>9</v>
      </c>
      <c r="C53" s="27" t="s">
        <v>67</v>
      </c>
      <c r="D53" s="27">
        <v>5324</v>
      </c>
      <c r="E53" s="27">
        <v>236336451</v>
      </c>
      <c r="F53" s="27">
        <v>1068163100</v>
      </c>
      <c r="G53" s="59">
        <v>22.6</v>
      </c>
      <c r="H53" s="27">
        <v>241404861</v>
      </c>
      <c r="I53" s="27">
        <v>7786069</v>
      </c>
    </row>
    <row r="54" spans="1:9" s="20" customFormat="1" x14ac:dyDescent="0.25">
      <c r="A54" s="26"/>
      <c r="B54" s="4">
        <v>12</v>
      </c>
      <c r="C54" s="27" t="s">
        <v>68</v>
      </c>
      <c r="D54" s="27">
        <v>3732</v>
      </c>
      <c r="E54" s="27">
        <v>171454459</v>
      </c>
      <c r="F54" s="27">
        <v>768174600</v>
      </c>
      <c r="G54" s="59">
        <v>22.55</v>
      </c>
      <c r="H54" s="27">
        <v>173223372</v>
      </c>
      <c r="I54" s="27">
        <v>5457853</v>
      </c>
    </row>
    <row r="55" spans="1:9" s="20" customFormat="1" x14ac:dyDescent="0.25">
      <c r="A55" s="26"/>
      <c r="B55" s="4">
        <v>13</v>
      </c>
      <c r="C55" s="27" t="s">
        <v>69</v>
      </c>
      <c r="D55" s="27">
        <v>9999</v>
      </c>
      <c r="E55" s="27">
        <v>444685565</v>
      </c>
      <c r="F55" s="27">
        <v>2117083700</v>
      </c>
      <c r="G55" s="59">
        <v>21.45</v>
      </c>
      <c r="H55" s="27">
        <v>454114454</v>
      </c>
      <c r="I55" s="27">
        <v>14623010</v>
      </c>
    </row>
    <row r="56" spans="1:9" s="20" customFormat="1" x14ac:dyDescent="0.25">
      <c r="A56" s="26"/>
      <c r="B56" s="4">
        <v>60</v>
      </c>
      <c r="C56" s="27" t="s">
        <v>70</v>
      </c>
      <c r="D56" s="27">
        <v>5443</v>
      </c>
      <c r="E56" s="27">
        <v>249436291</v>
      </c>
      <c r="F56" s="27">
        <v>1162536100</v>
      </c>
      <c r="G56" s="59">
        <v>21.82</v>
      </c>
      <c r="H56" s="27">
        <v>253665377</v>
      </c>
      <c r="I56" s="27">
        <v>7960100</v>
      </c>
    </row>
    <row r="57" spans="1:9" s="20" customFormat="1" x14ac:dyDescent="0.25">
      <c r="A57" s="26"/>
      <c r="B57" s="4">
        <v>61</v>
      </c>
      <c r="C57" s="27" t="s">
        <v>71</v>
      </c>
      <c r="D57" s="27">
        <v>11414</v>
      </c>
      <c r="E57" s="27">
        <v>542384783</v>
      </c>
      <c r="F57" s="27">
        <v>2418305600</v>
      </c>
      <c r="G57" s="59">
        <v>22.39</v>
      </c>
      <c r="H57" s="27">
        <v>541458624</v>
      </c>
      <c r="I57" s="27">
        <v>16692372</v>
      </c>
    </row>
    <row r="58" spans="1:9" s="20" customFormat="1" x14ac:dyDescent="0.25">
      <c r="A58" s="26"/>
      <c r="B58" s="4">
        <v>62</v>
      </c>
      <c r="C58" s="27" t="s">
        <v>72</v>
      </c>
      <c r="D58" s="27">
        <v>21794</v>
      </c>
      <c r="E58" s="27">
        <v>1043213266</v>
      </c>
      <c r="F58" s="27">
        <v>4757841000</v>
      </c>
      <c r="G58" s="59">
        <v>22.15</v>
      </c>
      <c r="H58" s="27">
        <v>1053861782</v>
      </c>
      <c r="I58" s="27">
        <v>31872574</v>
      </c>
    </row>
    <row r="59" spans="1:9" s="20" customFormat="1" x14ac:dyDescent="0.25">
      <c r="A59" s="26"/>
      <c r="B59" s="4">
        <v>63</v>
      </c>
      <c r="C59" s="27" t="s">
        <v>73</v>
      </c>
      <c r="D59" s="27">
        <v>7737</v>
      </c>
      <c r="E59" s="27">
        <v>339861233</v>
      </c>
      <c r="F59" s="27">
        <v>1507820800</v>
      </c>
      <c r="G59" s="59">
        <v>22.48</v>
      </c>
      <c r="H59" s="27">
        <v>338958116</v>
      </c>
      <c r="I59" s="27">
        <v>11314954</v>
      </c>
    </row>
    <row r="60" spans="1:9" s="20" customFormat="1" x14ac:dyDescent="0.25">
      <c r="A60" s="26"/>
      <c r="B60" s="4">
        <v>80</v>
      </c>
      <c r="C60" s="27" t="s">
        <v>74</v>
      </c>
      <c r="D60" s="27">
        <v>164750</v>
      </c>
      <c r="E60" s="27">
        <v>7671428012</v>
      </c>
      <c r="F60" s="27">
        <v>39156296500</v>
      </c>
      <c r="G60" s="59">
        <v>20.2</v>
      </c>
      <c r="H60" s="27">
        <v>7909571893</v>
      </c>
      <c r="I60" s="27">
        <v>240938176</v>
      </c>
    </row>
    <row r="61" spans="1:9" s="20" customFormat="1" x14ac:dyDescent="0.25">
      <c r="A61" s="26"/>
      <c r="B61" s="4">
        <v>81</v>
      </c>
      <c r="C61" s="27" t="s">
        <v>75</v>
      </c>
      <c r="D61" s="27">
        <v>143504</v>
      </c>
      <c r="E61" s="27">
        <v>6721738164</v>
      </c>
      <c r="F61" s="27">
        <v>31777912400</v>
      </c>
      <c r="G61" s="59">
        <v>21.75</v>
      </c>
      <c r="H61" s="27">
        <v>6911695947</v>
      </c>
      <c r="I61" s="27">
        <v>209867023</v>
      </c>
    </row>
    <row r="62" spans="1:9" s="20" customFormat="1" x14ac:dyDescent="0.25">
      <c r="A62" s="26"/>
      <c r="B62" s="4">
        <v>82</v>
      </c>
      <c r="C62" s="27" t="s">
        <v>76</v>
      </c>
      <c r="D62" s="27">
        <v>14614</v>
      </c>
      <c r="E62" s="27">
        <v>690807726</v>
      </c>
      <c r="F62" s="27">
        <v>3287731500</v>
      </c>
      <c r="G62" s="59">
        <v>21.18</v>
      </c>
      <c r="H62" s="27">
        <v>696341532</v>
      </c>
      <c r="I62" s="27">
        <v>21372203</v>
      </c>
    </row>
    <row r="63" spans="1:9" s="20" customFormat="1" x14ac:dyDescent="0.25">
      <c r="A63" s="26"/>
      <c r="B63" s="4">
        <v>83</v>
      </c>
      <c r="C63" s="27" t="s">
        <v>77</v>
      </c>
      <c r="D63" s="27">
        <v>43636</v>
      </c>
      <c r="E63" s="27">
        <v>1975195284</v>
      </c>
      <c r="F63" s="27">
        <v>9160817600</v>
      </c>
      <c r="G63" s="59">
        <v>21.7</v>
      </c>
      <c r="H63" s="27">
        <v>1987897419</v>
      </c>
      <c r="I63" s="27">
        <v>63815346</v>
      </c>
    </row>
    <row r="64" spans="1:9" s="20" customFormat="1" x14ac:dyDescent="0.25">
      <c r="A64" s="26"/>
      <c r="B64" s="4">
        <v>84</v>
      </c>
      <c r="C64" s="27" t="s">
        <v>78</v>
      </c>
      <c r="D64" s="27">
        <v>7440</v>
      </c>
      <c r="E64" s="27">
        <v>373702590</v>
      </c>
      <c r="F64" s="27">
        <v>1689392400</v>
      </c>
      <c r="G64" s="59">
        <v>22.8</v>
      </c>
      <c r="H64" s="27">
        <v>385181467</v>
      </c>
      <c r="I64" s="27">
        <v>10880607</v>
      </c>
    </row>
    <row r="65" spans="1:9" s="20" customFormat="1" x14ac:dyDescent="0.25">
      <c r="A65" s="26"/>
      <c r="B65" s="4">
        <v>86</v>
      </c>
      <c r="C65" s="27" t="s">
        <v>79</v>
      </c>
      <c r="D65" s="27">
        <v>27889</v>
      </c>
      <c r="E65" s="27">
        <v>1310733736</v>
      </c>
      <c r="F65" s="27">
        <v>6189818600</v>
      </c>
      <c r="G65" s="59">
        <v>21.9</v>
      </c>
      <c r="H65" s="27">
        <v>1355570273</v>
      </c>
      <c r="I65" s="27">
        <v>40786190</v>
      </c>
    </row>
    <row r="66" spans="1:9" s="20" customFormat="1" x14ac:dyDescent="0.25">
      <c r="A66" s="26">
        <v>6</v>
      </c>
      <c r="B66" s="4">
        <v>4</v>
      </c>
      <c r="C66" s="27" t="s">
        <v>80</v>
      </c>
      <c r="D66" s="27">
        <v>6796</v>
      </c>
      <c r="E66" s="27">
        <v>316086628</v>
      </c>
      <c r="F66" s="27">
        <v>1430993000</v>
      </c>
      <c r="G66" s="59">
        <v>22.09</v>
      </c>
      <c r="H66" s="27">
        <v>316106354</v>
      </c>
      <c r="I66" s="27">
        <v>9938791</v>
      </c>
    </row>
    <row r="67" spans="1:9" s="20" customFormat="1" x14ac:dyDescent="0.25">
      <c r="A67" s="26"/>
      <c r="B67" s="4">
        <v>17</v>
      </c>
      <c r="C67" s="27" t="s">
        <v>81</v>
      </c>
      <c r="D67" s="27">
        <v>9609</v>
      </c>
      <c r="E67" s="27">
        <v>478990742</v>
      </c>
      <c r="F67" s="27">
        <v>2130786000</v>
      </c>
      <c r="G67" s="59">
        <v>22.24</v>
      </c>
      <c r="H67" s="27">
        <v>473886806</v>
      </c>
      <c r="I67" s="27">
        <v>14052655</v>
      </c>
    </row>
    <row r="68" spans="1:9" s="20" customFormat="1" x14ac:dyDescent="0.25">
      <c r="A68" s="26"/>
      <c r="B68" s="4">
        <v>42</v>
      </c>
      <c r="C68" s="27" t="s">
        <v>82</v>
      </c>
      <c r="D68" s="27">
        <v>7355</v>
      </c>
      <c r="E68" s="27">
        <v>340039655</v>
      </c>
      <c r="F68" s="27">
        <v>1540842700</v>
      </c>
      <c r="G68" s="59">
        <v>22.34</v>
      </c>
      <c r="H68" s="27">
        <v>344224259</v>
      </c>
      <c r="I68" s="27">
        <v>10756299</v>
      </c>
    </row>
    <row r="69" spans="1:9" s="20" customFormat="1" x14ac:dyDescent="0.25">
      <c r="A69" s="26"/>
      <c r="B69" s="4">
        <v>43</v>
      </c>
      <c r="C69" s="27" t="s">
        <v>83</v>
      </c>
      <c r="D69" s="27">
        <v>12577</v>
      </c>
      <c r="E69" s="27">
        <v>603115384</v>
      </c>
      <c r="F69" s="27">
        <v>2821375900</v>
      </c>
      <c r="G69" s="59">
        <v>22.17</v>
      </c>
      <c r="H69" s="27">
        <v>625499037</v>
      </c>
      <c r="I69" s="27">
        <v>18393198</v>
      </c>
    </row>
    <row r="70" spans="1:9" s="20" customFormat="1" x14ac:dyDescent="0.25">
      <c r="A70" s="26"/>
      <c r="B70" s="4">
        <v>62</v>
      </c>
      <c r="C70" s="27" t="s">
        <v>84</v>
      </c>
      <c r="D70" s="27">
        <v>29644</v>
      </c>
      <c r="E70" s="27">
        <v>1408410807</v>
      </c>
      <c r="F70" s="27">
        <v>6460905300</v>
      </c>
      <c r="G70" s="59">
        <v>21.99</v>
      </c>
      <c r="H70" s="27">
        <v>1420753075</v>
      </c>
      <c r="I70" s="27">
        <v>43352785</v>
      </c>
    </row>
    <row r="71" spans="1:9" s="20" customFormat="1" x14ac:dyDescent="0.25">
      <c r="A71" s="26"/>
      <c r="B71" s="4">
        <v>65</v>
      </c>
      <c r="C71" s="27" t="s">
        <v>85</v>
      </c>
      <c r="D71" s="27">
        <v>14483</v>
      </c>
      <c r="E71" s="27">
        <v>656542573</v>
      </c>
      <c r="F71" s="27">
        <v>3163834400</v>
      </c>
      <c r="G71" s="59">
        <v>21.49</v>
      </c>
      <c r="H71" s="27">
        <v>679908013</v>
      </c>
      <c r="I71" s="27">
        <v>21180623</v>
      </c>
    </row>
    <row r="72" spans="1:9" s="20" customFormat="1" x14ac:dyDescent="0.25">
      <c r="A72" s="26"/>
      <c r="B72" s="4">
        <v>80</v>
      </c>
      <c r="C72" s="27" t="s">
        <v>86</v>
      </c>
      <c r="D72" s="27">
        <v>142471</v>
      </c>
      <c r="E72" s="27">
        <v>6978671992</v>
      </c>
      <c r="F72" s="27">
        <v>33240727900</v>
      </c>
      <c r="G72" s="59">
        <v>21.64</v>
      </c>
      <c r="H72" s="27">
        <v>7193293518</v>
      </c>
      <c r="I72" s="27">
        <v>208356315</v>
      </c>
    </row>
    <row r="73" spans="1:9" s="20" customFormat="1" x14ac:dyDescent="0.25">
      <c r="A73" s="26"/>
      <c r="B73" s="4">
        <v>82</v>
      </c>
      <c r="C73" s="27" t="s">
        <v>87</v>
      </c>
      <c r="D73" s="27">
        <v>31554</v>
      </c>
      <c r="E73" s="27">
        <v>1451174633</v>
      </c>
      <c r="F73" s="27">
        <v>6486728900</v>
      </c>
      <c r="G73" s="59">
        <v>22.54</v>
      </c>
      <c r="H73" s="27">
        <v>1462108694</v>
      </c>
      <c r="I73" s="27">
        <v>46146059</v>
      </c>
    </row>
    <row r="74" spans="1:9" s="20" customFormat="1" x14ac:dyDescent="0.25">
      <c r="A74" s="26"/>
      <c r="B74" s="4">
        <v>83</v>
      </c>
      <c r="C74" s="27" t="s">
        <v>88</v>
      </c>
      <c r="D74" s="27">
        <v>34540</v>
      </c>
      <c r="E74" s="27">
        <v>1712180568</v>
      </c>
      <c r="F74" s="27">
        <v>8063718900</v>
      </c>
      <c r="G74" s="59">
        <v>21.52</v>
      </c>
      <c r="H74" s="27">
        <v>1735312307</v>
      </c>
      <c r="I74" s="27">
        <v>50512926</v>
      </c>
    </row>
    <row r="75" spans="1:9" s="20" customFormat="1" x14ac:dyDescent="0.25">
      <c r="A75" s="26"/>
      <c r="B75" s="4">
        <v>84</v>
      </c>
      <c r="C75" s="27" t="s">
        <v>89</v>
      </c>
      <c r="D75" s="27">
        <v>11720</v>
      </c>
      <c r="E75" s="27">
        <v>498165183</v>
      </c>
      <c r="F75" s="27">
        <v>2274225200</v>
      </c>
      <c r="G75" s="59">
        <v>21.92</v>
      </c>
      <c r="H75" s="27">
        <v>498510164</v>
      </c>
      <c r="I75" s="27">
        <v>17139881</v>
      </c>
    </row>
    <row r="76" spans="1:9" s="20" customFormat="1" x14ac:dyDescent="0.25">
      <c r="A76" s="26"/>
      <c r="B76" s="4">
        <v>85</v>
      </c>
      <c r="C76" s="27" t="s">
        <v>90</v>
      </c>
      <c r="D76" s="27">
        <v>27502</v>
      </c>
      <c r="E76" s="27">
        <v>1267107760</v>
      </c>
      <c r="F76" s="27">
        <v>5796544200</v>
      </c>
      <c r="G76" s="59">
        <v>22.01</v>
      </c>
      <c r="H76" s="27">
        <v>1275819378</v>
      </c>
      <c r="I76" s="27">
        <v>40220223</v>
      </c>
    </row>
    <row r="77" spans="1:9" s="20" customFormat="1" x14ac:dyDescent="0.25">
      <c r="A77" s="26"/>
      <c r="B77" s="4">
        <v>86</v>
      </c>
      <c r="C77" s="27" t="s">
        <v>91</v>
      </c>
      <c r="D77" s="27">
        <v>17794</v>
      </c>
      <c r="E77" s="27">
        <v>842739141</v>
      </c>
      <c r="F77" s="27">
        <v>3841946200</v>
      </c>
      <c r="G77" s="59">
        <v>22.26</v>
      </c>
      <c r="H77" s="27">
        <v>855217224</v>
      </c>
      <c r="I77" s="27">
        <v>26022785</v>
      </c>
    </row>
    <row r="78" spans="1:9" s="20" customFormat="1" x14ac:dyDescent="0.25">
      <c r="A78" s="26"/>
      <c r="B78" s="4">
        <v>87</v>
      </c>
      <c r="C78" s="27" t="s">
        <v>92</v>
      </c>
      <c r="D78" s="27">
        <v>18908</v>
      </c>
      <c r="E78" s="27">
        <v>853806590</v>
      </c>
      <c r="F78" s="27">
        <v>3841963200</v>
      </c>
      <c r="G78" s="59">
        <v>22.01</v>
      </c>
      <c r="H78" s="27">
        <v>845616100</v>
      </c>
      <c r="I78" s="27">
        <v>27651952</v>
      </c>
    </row>
    <row r="79" spans="1:9" s="20" customFormat="1" x14ac:dyDescent="0.25">
      <c r="A79" s="26">
        <v>7</v>
      </c>
      <c r="B79" s="4">
        <v>60</v>
      </c>
      <c r="C79" s="27" t="s">
        <v>93</v>
      </c>
      <c r="D79" s="27">
        <v>9503</v>
      </c>
      <c r="E79" s="27">
        <v>419791197</v>
      </c>
      <c r="F79" s="27">
        <v>1882841600</v>
      </c>
      <c r="G79" s="59">
        <v>22</v>
      </c>
      <c r="H79" s="27">
        <v>414225152</v>
      </c>
      <c r="I79" s="27">
        <v>13897636</v>
      </c>
    </row>
    <row r="80" spans="1:9" s="20" customFormat="1" x14ac:dyDescent="0.25">
      <c r="A80" s="26"/>
      <c r="B80" s="4">
        <v>61</v>
      </c>
      <c r="C80" s="27" t="s">
        <v>94</v>
      </c>
      <c r="D80" s="27">
        <v>8649</v>
      </c>
      <c r="E80" s="27">
        <v>344981854</v>
      </c>
      <c r="F80" s="27">
        <v>1566372400</v>
      </c>
      <c r="G80" s="59">
        <v>21.81</v>
      </c>
      <c r="H80" s="27">
        <v>341625820</v>
      </c>
      <c r="I80" s="27">
        <v>12648706</v>
      </c>
    </row>
    <row r="81" spans="1:9" s="20" customFormat="1" x14ac:dyDescent="0.25">
      <c r="A81" s="26"/>
      <c r="B81" s="4">
        <v>63</v>
      </c>
      <c r="C81" s="27" t="s">
        <v>95</v>
      </c>
      <c r="D81" s="27">
        <v>12387</v>
      </c>
      <c r="E81" s="27">
        <v>532241979</v>
      </c>
      <c r="F81" s="27">
        <v>2428417800</v>
      </c>
      <c r="G81" s="59">
        <v>22</v>
      </c>
      <c r="H81" s="27">
        <v>534251916</v>
      </c>
      <c r="I81" s="27">
        <v>18115333</v>
      </c>
    </row>
    <row r="82" spans="1:9" s="20" customFormat="1" x14ac:dyDescent="0.25">
      <c r="A82" s="26"/>
      <c r="B82" s="4">
        <v>64</v>
      </c>
      <c r="C82" s="27" t="s">
        <v>96</v>
      </c>
      <c r="D82" s="27">
        <v>20217</v>
      </c>
      <c r="E82" s="27">
        <v>866903411</v>
      </c>
      <c r="F82" s="27">
        <v>4007972600</v>
      </c>
      <c r="G82" s="59">
        <v>21.42</v>
      </c>
      <c r="H82" s="27">
        <v>858507731</v>
      </c>
      <c r="I82" s="27">
        <v>29566295</v>
      </c>
    </row>
    <row r="83" spans="1:9" s="20" customFormat="1" x14ac:dyDescent="0.25">
      <c r="A83" s="26"/>
      <c r="B83" s="4">
        <v>65</v>
      </c>
      <c r="C83" s="27" t="s">
        <v>97</v>
      </c>
      <c r="D83" s="27">
        <v>17901</v>
      </c>
      <c r="E83" s="27">
        <v>876750710</v>
      </c>
      <c r="F83" s="27">
        <v>4272297600</v>
      </c>
      <c r="G83" s="59">
        <v>20.96</v>
      </c>
      <c r="H83" s="27">
        <v>895473577</v>
      </c>
      <c r="I83" s="27">
        <v>26179267</v>
      </c>
    </row>
    <row r="84" spans="1:9" s="20" customFormat="1" x14ac:dyDescent="0.25">
      <c r="A84" s="26"/>
      <c r="B84" s="4">
        <v>67</v>
      </c>
      <c r="C84" s="27" t="s">
        <v>98</v>
      </c>
      <c r="D84" s="27">
        <v>10365</v>
      </c>
      <c r="E84" s="27">
        <v>414092676</v>
      </c>
      <c r="F84" s="27">
        <v>1984457300</v>
      </c>
      <c r="G84" s="59">
        <v>21.31</v>
      </c>
      <c r="H84" s="27">
        <v>422887851</v>
      </c>
      <c r="I84" s="27">
        <v>15158265</v>
      </c>
    </row>
    <row r="85" spans="1:9" s="20" customFormat="1" x14ac:dyDescent="0.25">
      <c r="A85" s="26"/>
      <c r="B85" s="4">
        <v>80</v>
      </c>
      <c r="C85" s="27" t="s">
        <v>99</v>
      </c>
      <c r="D85" s="27">
        <v>94796</v>
      </c>
      <c r="E85" s="27">
        <v>4195109829</v>
      </c>
      <c r="F85" s="27">
        <v>21440795900</v>
      </c>
      <c r="G85" s="59">
        <v>20.190000000000001</v>
      </c>
      <c r="H85" s="27">
        <v>4328896692</v>
      </c>
      <c r="I85" s="27">
        <v>138634144</v>
      </c>
    </row>
    <row r="86" spans="1:9" s="20" customFormat="1" x14ac:dyDescent="0.25">
      <c r="A86" s="26"/>
      <c r="B86" s="4">
        <v>81</v>
      </c>
      <c r="C86" s="27" t="s">
        <v>100</v>
      </c>
      <c r="D86" s="27">
        <v>28429</v>
      </c>
      <c r="E86" s="27">
        <v>1289168750</v>
      </c>
      <c r="F86" s="27">
        <v>6091750200</v>
      </c>
      <c r="G86" s="59">
        <v>21.07</v>
      </c>
      <c r="H86" s="27">
        <v>1283531767</v>
      </c>
      <c r="I86" s="27">
        <v>41575911</v>
      </c>
    </row>
    <row r="87" spans="1:9" s="20" customFormat="1" x14ac:dyDescent="0.25">
      <c r="A87" s="26">
        <v>8</v>
      </c>
      <c r="B87" s="4">
        <v>21</v>
      </c>
      <c r="C87" s="27" t="s">
        <v>101</v>
      </c>
      <c r="D87" s="27">
        <v>5766</v>
      </c>
      <c r="E87" s="27">
        <v>233239378</v>
      </c>
      <c r="F87" s="27">
        <v>1026269000</v>
      </c>
      <c r="G87" s="59">
        <v>22.21</v>
      </c>
      <c r="H87" s="27">
        <v>227934345</v>
      </c>
      <c r="I87" s="27">
        <v>8432471</v>
      </c>
    </row>
    <row r="88" spans="1:9" s="20" customFormat="1" x14ac:dyDescent="0.25">
      <c r="A88" s="26"/>
      <c r="B88" s="4">
        <v>34</v>
      </c>
      <c r="C88" s="27" t="s">
        <v>102</v>
      </c>
      <c r="D88" s="27">
        <v>7140</v>
      </c>
      <c r="E88" s="27">
        <v>290585619</v>
      </c>
      <c r="F88" s="27">
        <v>1396262700</v>
      </c>
      <c r="G88" s="59">
        <v>21.43</v>
      </c>
      <c r="H88" s="27">
        <v>299219097</v>
      </c>
      <c r="I88" s="27">
        <v>10441873</v>
      </c>
    </row>
    <row r="89" spans="1:9" s="20" customFormat="1" x14ac:dyDescent="0.25">
      <c r="A89" s="26"/>
      <c r="B89" s="4">
        <v>40</v>
      </c>
      <c r="C89" s="27" t="s">
        <v>103</v>
      </c>
      <c r="D89" s="27">
        <v>15429</v>
      </c>
      <c r="E89" s="27">
        <v>721195312</v>
      </c>
      <c r="F89" s="27">
        <v>3401845000</v>
      </c>
      <c r="G89" s="59">
        <v>22.21</v>
      </c>
      <c r="H89" s="27">
        <v>755549775</v>
      </c>
      <c r="I89" s="27">
        <v>22564098</v>
      </c>
    </row>
    <row r="90" spans="1:9" s="20" customFormat="1" x14ac:dyDescent="0.25">
      <c r="A90" s="26"/>
      <c r="B90" s="4">
        <v>60</v>
      </c>
      <c r="C90" s="27" t="s">
        <v>104</v>
      </c>
      <c r="D90" s="27">
        <v>14163</v>
      </c>
      <c r="E90" s="27">
        <v>590246561</v>
      </c>
      <c r="F90" s="27">
        <v>2672928900</v>
      </c>
      <c r="G90" s="59">
        <v>21.91</v>
      </c>
      <c r="H90" s="27">
        <v>585638722</v>
      </c>
      <c r="I90" s="27">
        <v>20712640</v>
      </c>
    </row>
    <row r="91" spans="1:9" s="20" customFormat="1" x14ac:dyDescent="0.25">
      <c r="A91" s="26"/>
      <c r="B91" s="4">
        <v>61</v>
      </c>
      <c r="C91" s="27" t="s">
        <v>105</v>
      </c>
      <c r="D91" s="27">
        <v>13312</v>
      </c>
      <c r="E91" s="27">
        <v>631926926</v>
      </c>
      <c r="F91" s="27">
        <v>2796032000</v>
      </c>
      <c r="G91" s="59">
        <v>22.21</v>
      </c>
      <c r="H91" s="27">
        <v>620998707</v>
      </c>
      <c r="I91" s="27">
        <v>19468097</v>
      </c>
    </row>
    <row r="92" spans="1:9" s="20" customFormat="1" x14ac:dyDescent="0.25">
      <c r="A92" s="26"/>
      <c r="B92" s="4">
        <v>62</v>
      </c>
      <c r="C92" s="27" t="s">
        <v>106</v>
      </c>
      <c r="D92" s="27">
        <v>9382</v>
      </c>
      <c r="E92" s="27">
        <v>417126482</v>
      </c>
      <c r="F92" s="27">
        <v>1884628600</v>
      </c>
      <c r="G92" s="59">
        <v>22.21</v>
      </c>
      <c r="H92" s="27">
        <v>418576012</v>
      </c>
      <c r="I92" s="27">
        <v>13720680</v>
      </c>
    </row>
    <row r="93" spans="1:9" s="20" customFormat="1" x14ac:dyDescent="0.25">
      <c r="A93" s="26"/>
      <c r="B93" s="4">
        <v>80</v>
      </c>
      <c r="C93" s="27" t="s">
        <v>107</v>
      </c>
      <c r="D93" s="27">
        <v>70367</v>
      </c>
      <c r="E93" s="27">
        <v>3384370861</v>
      </c>
      <c r="F93" s="27">
        <v>16046017600</v>
      </c>
      <c r="G93" s="59">
        <v>21.81</v>
      </c>
      <c r="H93" s="27">
        <v>3499636439</v>
      </c>
      <c r="I93" s="27">
        <v>102908022</v>
      </c>
    </row>
    <row r="94" spans="1:9" s="20" customFormat="1" x14ac:dyDescent="0.25">
      <c r="A94" s="26"/>
      <c r="B94" s="4">
        <v>81</v>
      </c>
      <c r="C94" s="27" t="s">
        <v>108</v>
      </c>
      <c r="D94" s="27">
        <v>20259</v>
      </c>
      <c r="E94" s="27">
        <v>870850047</v>
      </c>
      <c r="F94" s="27">
        <v>3927571000</v>
      </c>
      <c r="G94" s="59">
        <v>22.33</v>
      </c>
      <c r="H94" s="27">
        <v>877026604</v>
      </c>
      <c r="I94" s="27">
        <v>29627718</v>
      </c>
    </row>
    <row r="95" spans="1:9" s="20" customFormat="1" x14ac:dyDescent="0.25">
      <c r="A95" s="26"/>
      <c r="B95" s="4">
        <v>82</v>
      </c>
      <c r="C95" s="27" t="s">
        <v>109</v>
      </c>
      <c r="D95" s="27">
        <v>27123</v>
      </c>
      <c r="E95" s="27">
        <v>1363346214</v>
      </c>
      <c r="F95" s="27">
        <v>6165294200</v>
      </c>
      <c r="G95" s="59">
        <v>22.26</v>
      </c>
      <c r="H95" s="27">
        <v>1372394489</v>
      </c>
      <c r="I95" s="27">
        <v>39665955</v>
      </c>
    </row>
    <row r="96" spans="1:9" s="20" customFormat="1" x14ac:dyDescent="0.25">
      <c r="A96" s="26"/>
      <c r="B96" s="4">
        <v>83</v>
      </c>
      <c r="C96" s="27" t="s">
        <v>110</v>
      </c>
      <c r="D96" s="27">
        <v>36602</v>
      </c>
      <c r="E96" s="27">
        <v>1606014665</v>
      </c>
      <c r="F96" s="27">
        <v>7637530100</v>
      </c>
      <c r="G96" s="59">
        <v>21.16</v>
      </c>
      <c r="H96" s="27">
        <v>1616101369</v>
      </c>
      <c r="I96" s="27">
        <v>53528492</v>
      </c>
    </row>
    <row r="97" spans="1:9" s="20" customFormat="1" x14ac:dyDescent="0.25">
      <c r="A97" s="26"/>
      <c r="B97" s="4">
        <v>84</v>
      </c>
      <c r="C97" s="27" t="s">
        <v>111</v>
      </c>
      <c r="D97" s="27">
        <v>15657</v>
      </c>
      <c r="E97" s="27">
        <v>733517047</v>
      </c>
      <c r="F97" s="27">
        <v>3289092900</v>
      </c>
      <c r="G97" s="59">
        <v>22.36</v>
      </c>
      <c r="H97" s="27">
        <v>735441172</v>
      </c>
      <c r="I97" s="27">
        <v>22897536</v>
      </c>
    </row>
    <row r="98" spans="1:9" s="20" customFormat="1" x14ac:dyDescent="0.25">
      <c r="A98" s="26"/>
      <c r="B98" s="4">
        <v>85</v>
      </c>
      <c r="C98" s="27" t="s">
        <v>112</v>
      </c>
      <c r="D98" s="27">
        <v>10833</v>
      </c>
      <c r="E98" s="27">
        <v>463201469</v>
      </c>
      <c r="F98" s="27">
        <v>2200374400</v>
      </c>
      <c r="G98" s="59">
        <v>21.58</v>
      </c>
      <c r="H98" s="27">
        <v>474840796</v>
      </c>
      <c r="I98" s="27">
        <v>15842690</v>
      </c>
    </row>
    <row r="99" spans="1:9" s="20" customFormat="1" x14ac:dyDescent="0.25">
      <c r="A99" s="26">
        <v>10</v>
      </c>
      <c r="B99" s="4">
        <v>60</v>
      </c>
      <c r="C99" s="27" t="s">
        <v>113</v>
      </c>
      <c r="D99" s="27">
        <v>13343</v>
      </c>
      <c r="E99" s="27">
        <v>605720535</v>
      </c>
      <c r="F99" s="27">
        <v>2768587700</v>
      </c>
      <c r="G99" s="59">
        <v>21.71</v>
      </c>
      <c r="H99" s="27">
        <v>601060390</v>
      </c>
      <c r="I99" s="27">
        <v>19513433</v>
      </c>
    </row>
    <row r="100" spans="1:9" s="20" customFormat="1" x14ac:dyDescent="0.25">
      <c r="A100" s="26"/>
      <c r="B100" s="4">
        <v>80</v>
      </c>
      <c r="C100" s="27" t="s">
        <v>114</v>
      </c>
      <c r="D100" s="27">
        <v>66605</v>
      </c>
      <c r="E100" s="27">
        <v>3191847629</v>
      </c>
      <c r="F100" s="27">
        <v>15048108500</v>
      </c>
      <c r="G100" s="59">
        <v>21.65</v>
      </c>
      <c r="H100" s="27">
        <v>3257915490</v>
      </c>
      <c r="I100" s="27">
        <v>97406296</v>
      </c>
    </row>
    <row r="101" spans="1:9" s="20" customFormat="1" x14ac:dyDescent="0.25">
      <c r="A101" s="26"/>
      <c r="B101" s="4">
        <v>81</v>
      </c>
      <c r="C101" s="27" t="s">
        <v>115</v>
      </c>
      <c r="D101" s="27">
        <v>29421</v>
      </c>
      <c r="E101" s="27">
        <v>1270828698</v>
      </c>
      <c r="F101" s="27">
        <v>5810582500</v>
      </c>
      <c r="G101" s="59">
        <v>21.91</v>
      </c>
      <c r="H101" s="27">
        <v>1273098626</v>
      </c>
      <c r="I101" s="27">
        <v>43026659</v>
      </c>
    </row>
    <row r="102" spans="1:9" s="20" customFormat="1" x14ac:dyDescent="0.25">
      <c r="A102" s="26"/>
      <c r="B102" s="4">
        <v>82</v>
      </c>
      <c r="C102" s="27" t="s">
        <v>116</v>
      </c>
      <c r="D102" s="27">
        <v>32433</v>
      </c>
      <c r="E102" s="27">
        <v>1558681715</v>
      </c>
      <c r="F102" s="27">
        <v>7023624000</v>
      </c>
      <c r="G102" s="59">
        <v>22.33</v>
      </c>
      <c r="H102" s="27">
        <v>1568375239</v>
      </c>
      <c r="I102" s="27">
        <v>47431550</v>
      </c>
    </row>
    <row r="103" spans="1:9" s="20" customFormat="1" x14ac:dyDescent="0.25">
      <c r="A103" s="26"/>
      <c r="B103" s="4">
        <v>83</v>
      </c>
      <c r="C103" s="27" t="s">
        <v>117</v>
      </c>
      <c r="D103" s="27">
        <v>17425</v>
      </c>
      <c r="E103" s="27">
        <v>812039479</v>
      </c>
      <c r="F103" s="27">
        <v>3823007200</v>
      </c>
      <c r="G103" s="59">
        <v>21.82</v>
      </c>
      <c r="H103" s="27">
        <v>834180171</v>
      </c>
      <c r="I103" s="27">
        <v>25483142</v>
      </c>
    </row>
    <row r="104" spans="1:9" s="20" customFormat="1" x14ac:dyDescent="0.25">
      <c r="A104" s="26">
        <v>12</v>
      </c>
      <c r="B104" s="4">
        <v>14</v>
      </c>
      <c r="C104" s="27" t="s">
        <v>118</v>
      </c>
      <c r="D104" s="27">
        <v>14277</v>
      </c>
      <c r="E104" s="27">
        <v>602080199</v>
      </c>
      <c r="F104" s="27">
        <v>2992696700</v>
      </c>
      <c r="G104" s="59">
        <v>20.74</v>
      </c>
      <c r="H104" s="27">
        <v>620685296</v>
      </c>
      <c r="I104" s="27">
        <v>20879359</v>
      </c>
    </row>
    <row r="105" spans="1:9" s="20" customFormat="1" x14ac:dyDescent="0.25">
      <c r="A105" s="26"/>
      <c r="B105" s="4">
        <v>30</v>
      </c>
      <c r="C105" s="27" t="s">
        <v>119</v>
      </c>
      <c r="D105" s="27">
        <v>25863</v>
      </c>
      <c r="E105" s="27">
        <v>1187938021</v>
      </c>
      <c r="F105" s="27">
        <v>6507887000</v>
      </c>
      <c r="G105" s="59">
        <v>19.54</v>
      </c>
      <c r="H105" s="27">
        <v>1271641120</v>
      </c>
      <c r="I105" s="27">
        <v>37823272</v>
      </c>
    </row>
    <row r="106" spans="1:9" s="20" customFormat="1" x14ac:dyDescent="0.25">
      <c r="A106" s="26"/>
      <c r="B106" s="4">
        <v>31</v>
      </c>
      <c r="C106" s="27" t="s">
        <v>120</v>
      </c>
      <c r="D106" s="27">
        <v>19211</v>
      </c>
      <c r="E106" s="27">
        <v>735497785</v>
      </c>
      <c r="F106" s="27">
        <v>3916337400</v>
      </c>
      <c r="G106" s="59">
        <v>20.09</v>
      </c>
      <c r="H106" s="27">
        <v>786792184</v>
      </c>
      <c r="I106" s="27">
        <v>28095073</v>
      </c>
    </row>
    <row r="107" spans="1:9" s="20" customFormat="1" x14ac:dyDescent="0.25">
      <c r="A107" s="26"/>
      <c r="B107" s="4">
        <v>33</v>
      </c>
      <c r="C107" s="27" t="s">
        <v>121</v>
      </c>
      <c r="D107" s="27">
        <v>36888</v>
      </c>
      <c r="E107" s="27">
        <v>1924566968</v>
      </c>
      <c r="F107" s="27">
        <v>11109079900</v>
      </c>
      <c r="G107" s="59">
        <v>18.5</v>
      </c>
      <c r="H107" s="27">
        <v>2055179782</v>
      </c>
      <c r="I107" s="27">
        <v>53946752</v>
      </c>
    </row>
    <row r="108" spans="1:9" s="20" customFormat="1" x14ac:dyDescent="0.25">
      <c r="A108" s="26"/>
      <c r="B108" s="4">
        <v>56</v>
      </c>
      <c r="C108" s="27" t="s">
        <v>122</v>
      </c>
      <c r="D108" s="27">
        <v>14996</v>
      </c>
      <c r="E108" s="27">
        <v>578786805</v>
      </c>
      <c r="F108" s="27">
        <v>2776568600</v>
      </c>
      <c r="G108" s="59">
        <v>20.99</v>
      </c>
      <c r="H108" s="27">
        <v>582801749</v>
      </c>
      <c r="I108" s="27">
        <v>21930858</v>
      </c>
    </row>
    <row r="109" spans="1:9" s="20" customFormat="1" ht="12" customHeight="1" x14ac:dyDescent="0.25">
      <c r="A109" s="26"/>
      <c r="B109" s="4">
        <v>57</v>
      </c>
      <c r="C109" s="27" t="s">
        <v>123</v>
      </c>
      <c r="D109" s="27">
        <v>10428</v>
      </c>
      <c r="E109" s="27">
        <v>373047679</v>
      </c>
      <c r="F109" s="27">
        <v>2054788600</v>
      </c>
      <c r="G109" s="59">
        <v>19.059999999999999</v>
      </c>
      <c r="H109" s="27">
        <v>391642707</v>
      </c>
      <c r="I109" s="27">
        <v>15250399</v>
      </c>
    </row>
    <row r="110" spans="1:9" s="20" customFormat="1" x14ac:dyDescent="0.25">
      <c r="A110" s="26"/>
      <c r="B110" s="4">
        <v>60</v>
      </c>
      <c r="C110" s="27" t="s">
        <v>124</v>
      </c>
      <c r="D110" s="27">
        <v>15681</v>
      </c>
      <c r="E110" s="27">
        <v>622550077</v>
      </c>
      <c r="F110" s="27">
        <v>3062629000</v>
      </c>
      <c r="G110" s="59">
        <v>20.99</v>
      </c>
      <c r="H110" s="27">
        <v>642845827</v>
      </c>
      <c r="I110" s="27">
        <v>22932634</v>
      </c>
    </row>
    <row r="111" spans="1:9" s="20" customFormat="1" x14ac:dyDescent="0.25">
      <c r="A111" s="26"/>
      <c r="B111" s="4">
        <v>61</v>
      </c>
      <c r="C111" s="27" t="s">
        <v>125</v>
      </c>
      <c r="D111" s="27">
        <v>32066</v>
      </c>
      <c r="E111" s="27">
        <v>1461491161</v>
      </c>
      <c r="F111" s="27">
        <v>8279586400</v>
      </c>
      <c r="G111" s="59">
        <v>18.510000000000002</v>
      </c>
      <c r="H111" s="27">
        <v>1532551443</v>
      </c>
      <c r="I111" s="27">
        <v>46894832</v>
      </c>
    </row>
    <row r="112" spans="1:9" s="20" customFormat="1" x14ac:dyDescent="0.25">
      <c r="A112" s="26"/>
      <c r="B112" s="4">
        <v>62</v>
      </c>
      <c r="C112" s="27" t="s">
        <v>126</v>
      </c>
      <c r="D112" s="27">
        <v>24911</v>
      </c>
      <c r="E112" s="27">
        <v>1446213225</v>
      </c>
      <c r="F112" s="27">
        <v>7719301300</v>
      </c>
      <c r="G112" s="59">
        <v>19.64</v>
      </c>
      <c r="H112" s="27">
        <v>1516070775</v>
      </c>
      <c r="I112" s="27">
        <v>36431022</v>
      </c>
    </row>
    <row r="113" spans="1:9" s="20" customFormat="1" x14ac:dyDescent="0.25">
      <c r="A113" s="26"/>
      <c r="B113" s="4">
        <v>63</v>
      </c>
      <c r="C113" s="27" t="s">
        <v>127</v>
      </c>
      <c r="D113" s="27">
        <v>22690</v>
      </c>
      <c r="E113" s="27">
        <v>1014312634</v>
      </c>
      <c r="F113" s="27">
        <v>5327160600</v>
      </c>
      <c r="G113" s="59">
        <v>20.239999999999998</v>
      </c>
      <c r="H113" s="27">
        <v>1078217305</v>
      </c>
      <c r="I113" s="27">
        <v>33182927</v>
      </c>
    </row>
    <row r="114" spans="1:9" s="20" customFormat="1" x14ac:dyDescent="0.25">
      <c r="A114" s="26"/>
      <c r="B114" s="4">
        <v>64</v>
      </c>
      <c r="C114" s="27" t="s">
        <v>128</v>
      </c>
      <c r="D114" s="27">
        <v>16030</v>
      </c>
      <c r="E114" s="27">
        <v>678611532</v>
      </c>
      <c r="F114" s="27">
        <v>3511912800</v>
      </c>
      <c r="G114" s="59">
        <v>20.420000000000002</v>
      </c>
      <c r="H114" s="27">
        <v>717132594</v>
      </c>
      <c r="I114" s="27">
        <v>23443029</v>
      </c>
    </row>
    <row r="115" spans="1:9" s="20" customFormat="1" x14ac:dyDescent="0.25">
      <c r="A115" s="26"/>
      <c r="B115" s="4">
        <v>65</v>
      </c>
      <c r="C115" s="27" t="s">
        <v>129</v>
      </c>
      <c r="D115" s="27">
        <v>19394</v>
      </c>
      <c r="E115" s="27">
        <v>836559678</v>
      </c>
      <c r="F115" s="27">
        <v>4160928000</v>
      </c>
      <c r="G115" s="59">
        <v>20.92</v>
      </c>
      <c r="H115" s="27">
        <v>870466138</v>
      </c>
      <c r="I115" s="27">
        <v>28362701</v>
      </c>
    </row>
    <row r="116" spans="1:9" s="20" customFormat="1" x14ac:dyDescent="0.25">
      <c r="A116" s="26"/>
      <c r="B116" s="4">
        <v>66</v>
      </c>
      <c r="C116" s="27" t="s">
        <v>130</v>
      </c>
      <c r="D116" s="27">
        <v>15703</v>
      </c>
      <c r="E116" s="27">
        <v>680540542</v>
      </c>
      <c r="F116" s="27">
        <v>3310783000</v>
      </c>
      <c r="G116" s="59">
        <v>21.08</v>
      </c>
      <c r="H116" s="27">
        <v>697913056</v>
      </c>
      <c r="I116" s="27">
        <v>22964808</v>
      </c>
    </row>
    <row r="117" spans="1:9" s="20" customFormat="1" x14ac:dyDescent="0.25">
      <c r="A117" s="26"/>
      <c r="B117" s="4">
        <v>67</v>
      </c>
      <c r="C117" s="27" t="s">
        <v>131</v>
      </c>
      <c r="D117" s="27">
        <v>16771</v>
      </c>
      <c r="E117" s="27">
        <v>787261864</v>
      </c>
      <c r="F117" s="27">
        <v>3731481400</v>
      </c>
      <c r="G117" s="59">
        <v>21.75</v>
      </c>
      <c r="H117" s="27">
        <v>811597205</v>
      </c>
      <c r="I117" s="27">
        <v>24526702</v>
      </c>
    </row>
    <row r="118" spans="1:9" s="20" customFormat="1" x14ac:dyDescent="0.25">
      <c r="A118" s="26"/>
      <c r="B118" s="4">
        <v>70</v>
      </c>
      <c r="C118" s="27" t="s">
        <v>132</v>
      </c>
      <c r="D118" s="27">
        <v>13684</v>
      </c>
      <c r="E118" s="27">
        <v>539678657</v>
      </c>
      <c r="F118" s="27">
        <v>2679286800</v>
      </c>
      <c r="G118" s="59">
        <v>20.61</v>
      </c>
      <c r="H118" s="27">
        <v>552201009</v>
      </c>
      <c r="I118" s="27">
        <v>20012127</v>
      </c>
    </row>
    <row r="119" spans="1:9" s="20" customFormat="1" x14ac:dyDescent="0.25">
      <c r="A119" s="26"/>
      <c r="B119" s="4">
        <v>72</v>
      </c>
      <c r="C119" s="27" t="s">
        <v>133</v>
      </c>
      <c r="D119" s="27">
        <v>12762</v>
      </c>
      <c r="E119" s="27">
        <v>585610802</v>
      </c>
      <c r="F119" s="27">
        <v>2607652500</v>
      </c>
      <c r="G119" s="59">
        <v>22.56</v>
      </c>
      <c r="H119" s="27">
        <v>588286404</v>
      </c>
      <c r="I119" s="27">
        <v>18663751</v>
      </c>
    </row>
    <row r="120" spans="1:9" s="20" customFormat="1" x14ac:dyDescent="0.25">
      <c r="A120" s="26"/>
      <c r="B120" s="4">
        <v>73</v>
      </c>
      <c r="C120" s="27" t="s">
        <v>134</v>
      </c>
      <c r="D120" s="27">
        <v>13201</v>
      </c>
      <c r="E120" s="27">
        <v>596394668</v>
      </c>
      <c r="F120" s="27">
        <v>2708415500</v>
      </c>
      <c r="G120" s="59">
        <v>22.26</v>
      </c>
      <c r="H120" s="27">
        <v>602893290</v>
      </c>
      <c r="I120" s="27">
        <v>19305765</v>
      </c>
    </row>
    <row r="121" spans="1:9" s="20" customFormat="1" x14ac:dyDescent="0.25">
      <c r="A121" s="26"/>
      <c r="B121" s="4">
        <v>75</v>
      </c>
      <c r="C121" s="27" t="s">
        <v>135</v>
      </c>
      <c r="D121" s="27">
        <v>7485</v>
      </c>
      <c r="E121" s="27">
        <v>279741384</v>
      </c>
      <c r="F121" s="27">
        <v>1368497400</v>
      </c>
      <c r="G121" s="59">
        <v>20.81</v>
      </c>
      <c r="H121" s="27">
        <v>284784309</v>
      </c>
      <c r="I121" s="27">
        <v>10946417</v>
      </c>
    </row>
    <row r="122" spans="1:9" s="20" customFormat="1" x14ac:dyDescent="0.25">
      <c r="A122" s="26"/>
      <c r="B122" s="4">
        <v>76</v>
      </c>
      <c r="C122" s="27" t="s">
        <v>136</v>
      </c>
      <c r="D122" s="27">
        <v>17697</v>
      </c>
      <c r="E122" s="27">
        <v>713788662</v>
      </c>
      <c r="F122" s="27">
        <v>3505743600</v>
      </c>
      <c r="G122" s="59">
        <v>20.75</v>
      </c>
      <c r="H122" s="27">
        <v>727441797</v>
      </c>
      <c r="I122" s="27">
        <v>25880928</v>
      </c>
    </row>
    <row r="123" spans="1:9" s="20" customFormat="1" x14ac:dyDescent="0.25">
      <c r="A123" s="26"/>
      <c r="B123" s="4">
        <v>77</v>
      </c>
      <c r="C123" s="27" t="s">
        <v>137</v>
      </c>
      <c r="D123" s="27">
        <v>16028</v>
      </c>
      <c r="E123" s="27">
        <v>615751044</v>
      </c>
      <c r="F123" s="27">
        <v>3117587800</v>
      </c>
      <c r="G123" s="59">
        <v>20.29</v>
      </c>
      <c r="H123" s="27">
        <v>632558565</v>
      </c>
      <c r="I123" s="27">
        <v>23440104</v>
      </c>
    </row>
    <row r="124" spans="1:9" s="20" customFormat="1" x14ac:dyDescent="0.25">
      <c r="A124" s="26"/>
      <c r="B124" s="4">
        <v>78</v>
      </c>
      <c r="C124" s="27" t="s">
        <v>138</v>
      </c>
      <c r="D124" s="27">
        <v>15377</v>
      </c>
      <c r="E124" s="27">
        <v>716680433</v>
      </c>
      <c r="F124" s="27">
        <v>3819663100</v>
      </c>
      <c r="G124" s="59">
        <v>20.23</v>
      </c>
      <c r="H124" s="27">
        <v>772717845</v>
      </c>
      <c r="I124" s="27">
        <v>22488051</v>
      </c>
    </row>
    <row r="125" spans="1:9" s="20" customFormat="1" x14ac:dyDescent="0.25">
      <c r="A125" s="26"/>
      <c r="B125" s="4">
        <v>80</v>
      </c>
      <c r="C125" s="27" t="s">
        <v>139</v>
      </c>
      <c r="D125" s="27">
        <v>347744</v>
      </c>
      <c r="E125" s="27">
        <v>14819086440</v>
      </c>
      <c r="F125" s="27">
        <v>74257405100</v>
      </c>
      <c r="G125" s="59">
        <v>21.24</v>
      </c>
      <c r="H125" s="27">
        <v>15772272843</v>
      </c>
      <c r="I125" s="27">
        <v>508557238</v>
      </c>
    </row>
    <row r="126" spans="1:9" s="20" customFormat="1" x14ac:dyDescent="0.25">
      <c r="A126" s="26"/>
      <c r="B126" s="4">
        <v>81</v>
      </c>
      <c r="C126" s="27" t="s">
        <v>140</v>
      </c>
      <c r="D126" s="27">
        <v>126042</v>
      </c>
      <c r="E126" s="27">
        <v>6199243732</v>
      </c>
      <c r="F126" s="27">
        <v>30152788100</v>
      </c>
      <c r="G126" s="59">
        <v>21.24</v>
      </c>
      <c r="H126" s="27">
        <v>6404452192</v>
      </c>
      <c r="I126" s="27">
        <v>184329770</v>
      </c>
    </row>
    <row r="127" spans="1:9" s="20" customFormat="1" x14ac:dyDescent="0.25">
      <c r="A127" s="26"/>
      <c r="B127" s="4">
        <v>82</v>
      </c>
      <c r="C127" s="27" t="s">
        <v>141</v>
      </c>
      <c r="D127" s="27">
        <v>46317</v>
      </c>
      <c r="E127" s="27">
        <v>1850553036</v>
      </c>
      <c r="F127" s="27">
        <v>9531453100</v>
      </c>
      <c r="G127" s="59">
        <v>20.239999999999998</v>
      </c>
      <c r="H127" s="27">
        <v>1929166107</v>
      </c>
      <c r="I127" s="27">
        <v>67736167</v>
      </c>
    </row>
    <row r="128" spans="1:9" s="20" customFormat="1" x14ac:dyDescent="0.25">
      <c r="A128" s="26"/>
      <c r="B128" s="4">
        <v>83</v>
      </c>
      <c r="C128" s="27" t="s">
        <v>142</v>
      </c>
      <c r="D128" s="27">
        <v>149290</v>
      </c>
      <c r="E128" s="27">
        <v>6677521419</v>
      </c>
      <c r="F128" s="27">
        <v>34552821000</v>
      </c>
      <c r="G128" s="59">
        <v>20.21</v>
      </c>
      <c r="H128" s="27">
        <v>6983125124</v>
      </c>
      <c r="I128" s="27">
        <v>218328742</v>
      </c>
    </row>
    <row r="129" spans="1:9" s="20" customFormat="1" x14ac:dyDescent="0.25">
      <c r="A129" s="26"/>
      <c r="B129" s="4">
        <v>84</v>
      </c>
      <c r="C129" s="27" t="s">
        <v>143</v>
      </c>
      <c r="D129" s="27">
        <v>27100</v>
      </c>
      <c r="E129" s="27">
        <v>1264200051</v>
      </c>
      <c r="F129" s="27">
        <v>6682848300</v>
      </c>
      <c r="G129" s="59">
        <v>19.73</v>
      </c>
      <c r="H129" s="27">
        <v>1318525970</v>
      </c>
      <c r="I129" s="27">
        <v>39632319</v>
      </c>
    </row>
    <row r="130" spans="1:9" s="20" customFormat="1" x14ac:dyDescent="0.25">
      <c r="A130" s="26"/>
      <c r="B130" s="4">
        <v>85</v>
      </c>
      <c r="C130" s="27" t="s">
        <v>144</v>
      </c>
      <c r="D130" s="27">
        <v>34088</v>
      </c>
      <c r="E130" s="27">
        <v>1467667168</v>
      </c>
      <c r="F130" s="27">
        <v>7454524100</v>
      </c>
      <c r="G130" s="59">
        <v>20.54</v>
      </c>
      <c r="H130" s="27">
        <v>1531159250</v>
      </c>
      <c r="I130" s="27">
        <v>49851900</v>
      </c>
    </row>
    <row r="131" spans="1:9" s="20" customFormat="1" x14ac:dyDescent="0.25">
      <c r="A131" s="26"/>
      <c r="B131" s="4">
        <v>86</v>
      </c>
      <c r="C131" s="27" t="s">
        <v>145</v>
      </c>
      <c r="D131" s="27">
        <v>30914</v>
      </c>
      <c r="E131" s="27">
        <v>1379781970</v>
      </c>
      <c r="F131" s="27">
        <v>7231628000</v>
      </c>
      <c r="G131" s="59">
        <v>20.11</v>
      </c>
      <c r="H131" s="27">
        <v>1454280391</v>
      </c>
      <c r="I131" s="27">
        <v>45210093</v>
      </c>
    </row>
    <row r="132" spans="1:9" s="20" customFormat="1" x14ac:dyDescent="0.25">
      <c r="A132" s="26"/>
      <c r="B132" s="4">
        <v>87</v>
      </c>
      <c r="C132" s="27" t="s">
        <v>146</v>
      </c>
      <c r="D132" s="27">
        <v>45855</v>
      </c>
      <c r="E132" s="27">
        <v>1984664342</v>
      </c>
      <c r="F132" s="27">
        <v>10031863000</v>
      </c>
      <c r="G132" s="59">
        <v>20.6</v>
      </c>
      <c r="H132" s="27">
        <v>2066563778</v>
      </c>
      <c r="I132" s="27">
        <v>67060516</v>
      </c>
    </row>
    <row r="133" spans="1:9" s="20" customFormat="1" x14ac:dyDescent="0.25">
      <c r="A133" s="26"/>
      <c r="B133" s="4">
        <v>90</v>
      </c>
      <c r="C133" s="27" t="s">
        <v>147</v>
      </c>
      <c r="D133" s="27">
        <v>86235</v>
      </c>
      <c r="E133" s="27">
        <v>3874975948</v>
      </c>
      <c r="F133" s="27">
        <v>18487225800</v>
      </c>
      <c r="G133" s="59">
        <v>21.46</v>
      </c>
      <c r="H133" s="27">
        <v>3967358657</v>
      </c>
      <c r="I133" s="27">
        <v>126114134</v>
      </c>
    </row>
    <row r="134" spans="1:9" s="20" customFormat="1" x14ac:dyDescent="0.25">
      <c r="A134" s="26"/>
      <c r="B134" s="4">
        <v>91</v>
      </c>
      <c r="C134" s="27" t="s">
        <v>148</v>
      </c>
      <c r="D134" s="27">
        <v>19228</v>
      </c>
      <c r="E134" s="27">
        <v>806096739</v>
      </c>
      <c r="F134" s="27">
        <v>4064941900</v>
      </c>
      <c r="G134" s="59">
        <v>20.51</v>
      </c>
      <c r="H134" s="27">
        <v>833719584</v>
      </c>
      <c r="I134" s="27">
        <v>28119935</v>
      </c>
    </row>
    <row r="135" spans="1:9" s="20" customFormat="1" x14ac:dyDescent="0.25">
      <c r="A135" s="26"/>
      <c r="B135" s="4">
        <v>92</v>
      </c>
      <c r="C135" s="27" t="s">
        <v>149</v>
      </c>
      <c r="D135" s="27">
        <v>42868</v>
      </c>
      <c r="E135" s="27">
        <v>2013896990</v>
      </c>
      <c r="F135" s="27">
        <v>10210047400</v>
      </c>
      <c r="G135" s="59">
        <v>20.49</v>
      </c>
      <c r="H135" s="27">
        <v>2092038712</v>
      </c>
      <c r="I135" s="27">
        <v>62692186</v>
      </c>
    </row>
    <row r="136" spans="1:9" s="20" customFormat="1" x14ac:dyDescent="0.25">
      <c r="A136" s="26"/>
      <c r="B136" s="4">
        <v>93</v>
      </c>
      <c r="C136" s="27" t="s">
        <v>150</v>
      </c>
      <c r="D136" s="27">
        <v>52086</v>
      </c>
      <c r="E136" s="27">
        <v>2245166816</v>
      </c>
      <c r="F136" s="27">
        <v>10703452300</v>
      </c>
      <c r="G136" s="59">
        <v>21.2</v>
      </c>
      <c r="H136" s="27">
        <v>2269131888</v>
      </c>
      <c r="I136" s="27">
        <v>76173025</v>
      </c>
    </row>
    <row r="137" spans="1:9" s="20" customFormat="1" x14ac:dyDescent="0.25">
      <c r="A137" s="26">
        <v>13</v>
      </c>
      <c r="B137" s="4">
        <v>15</v>
      </c>
      <c r="C137" s="27" t="s">
        <v>151</v>
      </c>
      <c r="D137" s="27">
        <v>10676</v>
      </c>
      <c r="E137" s="27">
        <v>440462770</v>
      </c>
      <c r="F137" s="27">
        <v>2025063000</v>
      </c>
      <c r="G137" s="59">
        <v>21.45</v>
      </c>
      <c r="H137" s="27">
        <v>434376014</v>
      </c>
      <c r="I137" s="27">
        <v>15613086</v>
      </c>
    </row>
    <row r="138" spans="1:9" s="20" customFormat="1" x14ac:dyDescent="0.25">
      <c r="A138" s="26"/>
      <c r="B138" s="4">
        <v>80</v>
      </c>
      <c r="C138" s="27" t="s">
        <v>152</v>
      </c>
      <c r="D138" s="27">
        <v>103672</v>
      </c>
      <c r="E138" s="27">
        <v>4723372336</v>
      </c>
      <c r="F138" s="27">
        <v>23256946800</v>
      </c>
      <c r="G138" s="59">
        <v>20.98</v>
      </c>
      <c r="H138" s="27">
        <v>4879307439</v>
      </c>
      <c r="I138" s="27">
        <v>151614826</v>
      </c>
    </row>
    <row r="139" spans="1:9" s="20" customFormat="1" x14ac:dyDescent="0.25">
      <c r="A139" s="26"/>
      <c r="B139" s="4">
        <v>81</v>
      </c>
      <c r="C139" s="27" t="s">
        <v>153</v>
      </c>
      <c r="D139" s="27">
        <v>25962</v>
      </c>
      <c r="E139" s="27">
        <v>1079843409</v>
      </c>
      <c r="F139" s="27">
        <v>5457901200</v>
      </c>
      <c r="G139" s="59">
        <v>20.58</v>
      </c>
      <c r="H139" s="27">
        <v>1123236067</v>
      </c>
      <c r="I139" s="27">
        <v>37968054</v>
      </c>
    </row>
    <row r="140" spans="1:9" s="20" customFormat="1" x14ac:dyDescent="0.25">
      <c r="A140" s="26"/>
      <c r="B140" s="4">
        <v>82</v>
      </c>
      <c r="C140" s="27" t="s">
        <v>154</v>
      </c>
      <c r="D140" s="27">
        <v>46002</v>
      </c>
      <c r="E140" s="27">
        <v>2010352155</v>
      </c>
      <c r="F140" s="27">
        <v>9831989000</v>
      </c>
      <c r="G140" s="59">
        <v>21.1</v>
      </c>
      <c r="H140" s="27">
        <v>2074549679</v>
      </c>
      <c r="I140" s="27">
        <v>67275496</v>
      </c>
    </row>
    <row r="141" spans="1:9" s="20" customFormat="1" x14ac:dyDescent="0.25">
      <c r="A141" s="26"/>
      <c r="B141" s="4">
        <v>83</v>
      </c>
      <c r="C141" s="27" t="s">
        <v>155</v>
      </c>
      <c r="D141" s="27">
        <v>65279</v>
      </c>
      <c r="E141" s="27">
        <v>3037381515</v>
      </c>
      <c r="F141" s="27">
        <v>15512738800</v>
      </c>
      <c r="G141" s="59">
        <v>20.329999999999998</v>
      </c>
      <c r="H141" s="27">
        <v>3153739798</v>
      </c>
      <c r="I141" s="27">
        <v>95467091</v>
      </c>
    </row>
    <row r="142" spans="1:9" s="20" customFormat="1" x14ac:dyDescent="0.25">
      <c r="A142" s="26"/>
      <c r="B142" s="4">
        <v>84</v>
      </c>
      <c r="C142" s="27" t="s">
        <v>156</v>
      </c>
      <c r="D142" s="27">
        <v>84849</v>
      </c>
      <c r="E142" s="27">
        <v>4911450347</v>
      </c>
      <c r="F142" s="27">
        <v>24049145300</v>
      </c>
      <c r="G142" s="59">
        <v>21.33</v>
      </c>
      <c r="H142" s="27">
        <v>5129682692</v>
      </c>
      <c r="I142" s="27">
        <v>124087182</v>
      </c>
    </row>
    <row r="143" spans="1:9" s="20" customFormat="1" x14ac:dyDescent="0.25">
      <c r="A143" s="26">
        <v>14</v>
      </c>
      <c r="B143" s="4">
        <v>1</v>
      </c>
      <c r="C143" s="27" t="s">
        <v>157</v>
      </c>
      <c r="D143" s="27">
        <v>38170</v>
      </c>
      <c r="E143" s="27">
        <v>2100928563</v>
      </c>
      <c r="F143" s="27">
        <v>10466805300</v>
      </c>
      <c r="G143" s="59">
        <v>20.62</v>
      </c>
      <c r="H143" s="27">
        <v>2158255253</v>
      </c>
      <c r="I143" s="27">
        <v>55821609</v>
      </c>
    </row>
    <row r="144" spans="1:9" s="20" customFormat="1" x14ac:dyDescent="0.25">
      <c r="A144" s="26"/>
      <c r="B144" s="4">
        <v>2</v>
      </c>
      <c r="C144" s="27" t="s">
        <v>158</v>
      </c>
      <c r="D144" s="27">
        <v>39498</v>
      </c>
      <c r="E144" s="27">
        <v>2018604368</v>
      </c>
      <c r="F144" s="27">
        <v>10473230100</v>
      </c>
      <c r="G144" s="59">
        <v>19.96</v>
      </c>
      <c r="H144" s="27">
        <v>2090456728</v>
      </c>
      <c r="I144" s="27">
        <v>57763739</v>
      </c>
    </row>
    <row r="145" spans="1:9" s="20" customFormat="1" x14ac:dyDescent="0.25">
      <c r="A145" s="26"/>
      <c r="B145" s="4">
        <v>7</v>
      </c>
      <c r="C145" s="27" t="s">
        <v>159</v>
      </c>
      <c r="D145" s="27">
        <v>12948</v>
      </c>
      <c r="E145" s="27">
        <v>716400628</v>
      </c>
      <c r="F145" s="27">
        <v>3366080200</v>
      </c>
      <c r="G145" s="59">
        <v>21.56</v>
      </c>
      <c r="H145" s="27">
        <v>725726891</v>
      </c>
      <c r="I145" s="27">
        <v>18935766</v>
      </c>
    </row>
    <row r="146" spans="1:9" s="20" customFormat="1" x14ac:dyDescent="0.25">
      <c r="A146" s="26"/>
      <c r="B146" s="4">
        <v>15</v>
      </c>
      <c r="C146" s="27" t="s">
        <v>160</v>
      </c>
      <c r="D146" s="27">
        <v>26977</v>
      </c>
      <c r="E146" s="27">
        <v>1487410836</v>
      </c>
      <c r="F146" s="27">
        <v>7081281600</v>
      </c>
      <c r="G146" s="59">
        <v>21.64</v>
      </c>
      <c r="H146" s="27">
        <v>1532389338</v>
      </c>
      <c r="I146" s="27">
        <v>39452438</v>
      </c>
    </row>
    <row r="147" spans="1:9" s="20" customFormat="1" x14ac:dyDescent="0.25">
      <c r="A147" s="26"/>
      <c r="B147" s="4">
        <v>19</v>
      </c>
      <c r="C147" s="27" t="s">
        <v>161</v>
      </c>
      <c r="D147" s="27">
        <v>16145</v>
      </c>
      <c r="E147" s="27">
        <v>891927326</v>
      </c>
      <c r="F147" s="27">
        <v>4159708800</v>
      </c>
      <c r="G147" s="59">
        <v>21.71</v>
      </c>
      <c r="H147" s="27">
        <v>903072780</v>
      </c>
      <c r="I147" s="27">
        <v>23611210</v>
      </c>
    </row>
    <row r="148" spans="1:9" s="20" customFormat="1" x14ac:dyDescent="0.25">
      <c r="A148" s="26"/>
      <c r="B148" s="4">
        <v>21</v>
      </c>
      <c r="C148" s="27" t="s">
        <v>162</v>
      </c>
      <c r="D148" s="27">
        <v>15255</v>
      </c>
      <c r="E148" s="27">
        <v>783726836</v>
      </c>
      <c r="F148" s="27">
        <v>3512826400</v>
      </c>
      <c r="G148" s="59">
        <v>22.86</v>
      </c>
      <c r="H148" s="27">
        <v>803032115</v>
      </c>
      <c r="I148" s="27">
        <v>22309632</v>
      </c>
    </row>
    <row r="149" spans="1:9" s="20" customFormat="1" x14ac:dyDescent="0.25">
      <c r="A149" s="26"/>
      <c r="B149" s="4">
        <v>27</v>
      </c>
      <c r="C149" s="27" t="s">
        <v>163</v>
      </c>
      <c r="D149" s="27">
        <v>9133</v>
      </c>
      <c r="E149" s="27">
        <v>476567928</v>
      </c>
      <c r="F149" s="27">
        <v>2202401000</v>
      </c>
      <c r="G149" s="59">
        <v>21.99</v>
      </c>
      <c r="H149" s="27">
        <v>484307980</v>
      </c>
      <c r="I149" s="27">
        <v>13356530</v>
      </c>
    </row>
    <row r="150" spans="1:9" s="20" customFormat="1" x14ac:dyDescent="0.25">
      <c r="A150" s="26"/>
      <c r="B150" s="4">
        <v>30</v>
      </c>
      <c r="C150" s="27" t="s">
        <v>164</v>
      </c>
      <c r="D150" s="27">
        <v>10560</v>
      </c>
      <c r="E150" s="27">
        <v>492958847</v>
      </c>
      <c r="F150" s="27">
        <v>2119977500</v>
      </c>
      <c r="G150" s="59">
        <v>23.63</v>
      </c>
      <c r="H150" s="27">
        <v>500950683</v>
      </c>
      <c r="I150" s="27">
        <v>15443442</v>
      </c>
    </row>
    <row r="151" spans="1:9" s="20" customFormat="1" x14ac:dyDescent="0.25">
      <c r="A151" s="26"/>
      <c r="B151" s="4">
        <v>35</v>
      </c>
      <c r="C151" s="27" t="s">
        <v>165</v>
      </c>
      <c r="D151" s="27">
        <v>12904</v>
      </c>
      <c r="E151" s="27">
        <v>571068853</v>
      </c>
      <c r="F151" s="27">
        <v>2705949200</v>
      </c>
      <c r="G151" s="59">
        <v>21.56</v>
      </c>
      <c r="H151" s="27">
        <v>583402648</v>
      </c>
      <c r="I151" s="27">
        <v>18871419</v>
      </c>
    </row>
    <row r="152" spans="1:9" s="20" customFormat="1" x14ac:dyDescent="0.25">
      <c r="A152" s="26"/>
      <c r="B152" s="4">
        <v>38</v>
      </c>
      <c r="C152" s="27" t="s">
        <v>166</v>
      </c>
      <c r="D152" s="27">
        <v>4780</v>
      </c>
      <c r="E152" s="27">
        <v>206471672</v>
      </c>
      <c r="F152" s="27">
        <v>899321700</v>
      </c>
      <c r="G152" s="59">
        <v>23.21</v>
      </c>
      <c r="H152" s="27">
        <v>208732567</v>
      </c>
      <c r="I152" s="27">
        <v>6990498</v>
      </c>
    </row>
    <row r="153" spans="1:9" s="20" customFormat="1" x14ac:dyDescent="0.25">
      <c r="A153" s="26"/>
      <c r="B153" s="4">
        <v>39</v>
      </c>
      <c r="C153" s="27" t="s">
        <v>167</v>
      </c>
      <c r="D153" s="27">
        <v>6672</v>
      </c>
      <c r="E153" s="27">
        <v>285235645</v>
      </c>
      <c r="F153" s="27">
        <v>1285124600</v>
      </c>
      <c r="G153" s="59">
        <v>22.26</v>
      </c>
      <c r="H153" s="27">
        <v>286068736</v>
      </c>
      <c r="I153" s="27">
        <v>9757448</v>
      </c>
    </row>
    <row r="154" spans="1:9" s="20" customFormat="1" x14ac:dyDescent="0.25">
      <c r="A154" s="26"/>
      <c r="B154" s="4">
        <v>40</v>
      </c>
      <c r="C154" s="27" t="s">
        <v>168</v>
      </c>
      <c r="D154" s="27">
        <v>31760</v>
      </c>
      <c r="E154" s="27">
        <v>1593064509</v>
      </c>
      <c r="F154" s="27">
        <v>7537956600</v>
      </c>
      <c r="G154" s="59">
        <v>21.87</v>
      </c>
      <c r="H154" s="27">
        <v>1648551108</v>
      </c>
      <c r="I154" s="27">
        <v>46447323</v>
      </c>
    </row>
    <row r="155" spans="1:9" s="20" customFormat="1" x14ac:dyDescent="0.25">
      <c r="A155" s="26"/>
      <c r="B155" s="4">
        <v>41</v>
      </c>
      <c r="C155" s="27" t="s">
        <v>169</v>
      </c>
      <c r="D155" s="27">
        <v>42920</v>
      </c>
      <c r="E155" s="27">
        <v>2244402850</v>
      </c>
      <c r="F155" s="27">
        <v>11199153300</v>
      </c>
      <c r="G155" s="59">
        <v>20.65</v>
      </c>
      <c r="H155" s="27">
        <v>2312625156</v>
      </c>
      <c r="I155" s="27">
        <v>62768234</v>
      </c>
    </row>
    <row r="156" spans="1:9" s="20" customFormat="1" x14ac:dyDescent="0.25">
      <c r="A156" s="26"/>
      <c r="B156" s="4">
        <v>42</v>
      </c>
      <c r="C156" s="27" t="s">
        <v>170</v>
      </c>
      <c r="D156" s="27">
        <v>11906</v>
      </c>
      <c r="E156" s="27">
        <v>530350800</v>
      </c>
      <c r="F156" s="27">
        <v>2578918000</v>
      </c>
      <c r="G156" s="59">
        <v>21.61</v>
      </c>
      <c r="H156" s="27">
        <v>557304180</v>
      </c>
      <c r="I156" s="27">
        <v>17411896</v>
      </c>
    </row>
    <row r="157" spans="1:9" s="20" customFormat="1" x14ac:dyDescent="0.25">
      <c r="A157" s="26"/>
      <c r="B157" s="4">
        <v>43</v>
      </c>
      <c r="C157" s="27" t="s">
        <v>171</v>
      </c>
      <c r="D157" s="27">
        <v>9503</v>
      </c>
      <c r="E157" s="27">
        <v>483387870</v>
      </c>
      <c r="F157" s="27">
        <v>2292299200</v>
      </c>
      <c r="G157" s="59">
        <v>21.59</v>
      </c>
      <c r="H157" s="27">
        <v>494907397</v>
      </c>
      <c r="I157" s="27">
        <v>13897636</v>
      </c>
    </row>
    <row r="158" spans="1:9" s="20" customFormat="1" x14ac:dyDescent="0.25">
      <c r="A158" s="26"/>
      <c r="B158" s="4">
        <v>44</v>
      </c>
      <c r="C158" s="27" t="s">
        <v>172</v>
      </c>
      <c r="D158" s="27">
        <v>5708</v>
      </c>
      <c r="E158" s="27">
        <v>271585036</v>
      </c>
      <c r="F158" s="27">
        <v>1246434500</v>
      </c>
      <c r="G158" s="59">
        <v>21.99</v>
      </c>
      <c r="H158" s="27">
        <v>274090947</v>
      </c>
      <c r="I158" s="27">
        <v>8347649</v>
      </c>
    </row>
    <row r="159" spans="1:9" s="20" customFormat="1" x14ac:dyDescent="0.25">
      <c r="A159" s="26"/>
      <c r="B159" s="4">
        <v>45</v>
      </c>
      <c r="C159" s="27" t="s">
        <v>173</v>
      </c>
      <c r="D159" s="27">
        <v>5681</v>
      </c>
      <c r="E159" s="27">
        <v>243750345</v>
      </c>
      <c r="F159" s="27">
        <v>1138189400</v>
      </c>
      <c r="G159" s="59">
        <v>21.57</v>
      </c>
      <c r="H159" s="27">
        <v>245507454</v>
      </c>
      <c r="I159" s="27">
        <v>8308163</v>
      </c>
    </row>
    <row r="160" spans="1:9" s="20" customFormat="1" x14ac:dyDescent="0.25">
      <c r="A160" s="26"/>
      <c r="B160" s="4">
        <v>46</v>
      </c>
      <c r="C160" s="27" t="s">
        <v>174</v>
      </c>
      <c r="D160" s="27">
        <v>6989</v>
      </c>
      <c r="E160" s="27">
        <v>316880161</v>
      </c>
      <c r="F160" s="27">
        <v>1529293800</v>
      </c>
      <c r="G160" s="59">
        <v>21.32</v>
      </c>
      <c r="H160" s="27">
        <v>326045438</v>
      </c>
      <c r="I160" s="27">
        <v>10221043</v>
      </c>
    </row>
    <row r="161" spans="1:9" s="20" customFormat="1" x14ac:dyDescent="0.25">
      <c r="A161" s="26"/>
      <c r="B161" s="4">
        <v>47</v>
      </c>
      <c r="C161" s="27" t="s">
        <v>175</v>
      </c>
      <c r="D161" s="27">
        <v>5204</v>
      </c>
      <c r="E161" s="27">
        <v>227240269</v>
      </c>
      <c r="F161" s="27">
        <v>996070700</v>
      </c>
      <c r="G161" s="59">
        <v>22.49</v>
      </c>
      <c r="H161" s="27">
        <v>224016300</v>
      </c>
      <c r="I161" s="27">
        <v>7610575</v>
      </c>
    </row>
    <row r="162" spans="1:9" s="20" customFormat="1" x14ac:dyDescent="0.25">
      <c r="A162" s="26"/>
      <c r="B162" s="4">
        <v>52</v>
      </c>
      <c r="C162" s="27" t="s">
        <v>176</v>
      </c>
      <c r="D162" s="27">
        <v>11868</v>
      </c>
      <c r="E162" s="27">
        <v>544226458</v>
      </c>
      <c r="F162" s="27">
        <v>2589089800</v>
      </c>
      <c r="G162" s="59">
        <v>21.5</v>
      </c>
      <c r="H162" s="27">
        <v>556654307</v>
      </c>
      <c r="I162" s="27">
        <v>17356323</v>
      </c>
    </row>
    <row r="163" spans="1:9" s="20" customFormat="1" x14ac:dyDescent="0.25">
      <c r="A163" s="26"/>
      <c r="B163" s="4">
        <v>60</v>
      </c>
      <c r="C163" s="27" t="s">
        <v>177</v>
      </c>
      <c r="D163" s="27">
        <v>9605</v>
      </c>
      <c r="E163" s="27">
        <v>421416463</v>
      </c>
      <c r="F163" s="27">
        <v>1793800300</v>
      </c>
      <c r="G163" s="59">
        <v>22.92</v>
      </c>
      <c r="H163" s="27">
        <v>411139029</v>
      </c>
      <c r="I163" s="27">
        <v>14046805</v>
      </c>
    </row>
    <row r="164" spans="1:9" s="20" customFormat="1" x14ac:dyDescent="0.25">
      <c r="A164" s="26"/>
      <c r="B164" s="4">
        <v>61</v>
      </c>
      <c r="C164" s="27" t="s">
        <v>178</v>
      </c>
      <c r="D164" s="27">
        <v>9294</v>
      </c>
      <c r="E164" s="27">
        <v>389487261</v>
      </c>
      <c r="F164" s="27">
        <v>1725560000</v>
      </c>
      <c r="G164" s="59">
        <v>22.6</v>
      </c>
      <c r="H164" s="27">
        <v>389976560</v>
      </c>
      <c r="I164" s="27">
        <v>13591984</v>
      </c>
    </row>
    <row r="165" spans="1:9" s="20" customFormat="1" x14ac:dyDescent="0.25">
      <c r="A165" s="26"/>
      <c r="B165" s="4">
        <v>62</v>
      </c>
      <c r="C165" s="27" t="s">
        <v>179</v>
      </c>
      <c r="D165" s="27">
        <v>14237</v>
      </c>
      <c r="E165" s="27">
        <v>680526540</v>
      </c>
      <c r="F165" s="27">
        <v>3122650700</v>
      </c>
      <c r="G165" s="59">
        <v>22.37</v>
      </c>
      <c r="H165" s="27">
        <v>698536962</v>
      </c>
      <c r="I165" s="27">
        <v>20820861</v>
      </c>
    </row>
    <row r="166" spans="1:9" s="20" customFormat="1" x14ac:dyDescent="0.25">
      <c r="A166" s="26"/>
      <c r="B166" s="4">
        <v>63</v>
      </c>
      <c r="C166" s="27" t="s">
        <v>180</v>
      </c>
      <c r="D166" s="27">
        <v>34920</v>
      </c>
      <c r="E166" s="27">
        <v>1599156032</v>
      </c>
      <c r="F166" s="27">
        <v>7529823800</v>
      </c>
      <c r="G166" s="59">
        <v>21.51</v>
      </c>
      <c r="H166" s="27">
        <v>1619665099</v>
      </c>
      <c r="I166" s="27">
        <v>51068656</v>
      </c>
    </row>
    <row r="167" spans="1:9" s="20" customFormat="1" x14ac:dyDescent="0.25">
      <c r="A167" s="26"/>
      <c r="B167" s="4">
        <v>65</v>
      </c>
      <c r="C167" s="27" t="s">
        <v>181</v>
      </c>
      <c r="D167" s="27">
        <v>10745</v>
      </c>
      <c r="E167" s="27">
        <v>479606867</v>
      </c>
      <c r="F167" s="27">
        <v>2178851500</v>
      </c>
      <c r="G167" s="59">
        <v>22.25</v>
      </c>
      <c r="H167" s="27">
        <v>484794459</v>
      </c>
      <c r="I167" s="27">
        <v>15713995</v>
      </c>
    </row>
    <row r="168" spans="1:9" s="20" customFormat="1" x14ac:dyDescent="0.25">
      <c r="A168" s="26"/>
      <c r="B168" s="4">
        <v>66</v>
      </c>
      <c r="C168" s="27" t="s">
        <v>182</v>
      </c>
      <c r="D168" s="27">
        <v>9453</v>
      </c>
      <c r="E168" s="27">
        <v>435492045</v>
      </c>
      <c r="F168" s="27">
        <v>2013663900</v>
      </c>
      <c r="G168" s="59">
        <v>21.94</v>
      </c>
      <c r="H168" s="27">
        <v>441797860</v>
      </c>
      <c r="I168" s="27">
        <v>13824513</v>
      </c>
    </row>
    <row r="169" spans="1:9" s="20" customFormat="1" x14ac:dyDescent="0.25">
      <c r="A169" s="26"/>
      <c r="B169" s="4">
        <v>70</v>
      </c>
      <c r="C169" s="27" t="s">
        <v>183</v>
      </c>
      <c r="D169" s="27">
        <v>16045</v>
      </c>
      <c r="E169" s="27">
        <v>713018919</v>
      </c>
      <c r="F169" s="27">
        <v>3316504300</v>
      </c>
      <c r="G169" s="59">
        <v>21.77</v>
      </c>
      <c r="H169" s="27">
        <v>722002986</v>
      </c>
      <c r="I169" s="27">
        <v>23464965</v>
      </c>
    </row>
    <row r="170" spans="1:9" s="20" customFormat="1" x14ac:dyDescent="0.25">
      <c r="A170" s="26"/>
      <c r="B170" s="4">
        <v>71</v>
      </c>
      <c r="C170" s="27" t="s">
        <v>184</v>
      </c>
      <c r="D170" s="27">
        <v>13189</v>
      </c>
      <c r="E170" s="27">
        <v>628258194</v>
      </c>
      <c r="F170" s="27">
        <v>2852430200</v>
      </c>
      <c r="G170" s="59">
        <v>22.12</v>
      </c>
      <c r="H170" s="27">
        <v>630957560</v>
      </c>
      <c r="I170" s="27">
        <v>19288216</v>
      </c>
    </row>
    <row r="171" spans="1:9" s="20" customFormat="1" x14ac:dyDescent="0.25">
      <c r="A171" s="26"/>
      <c r="B171" s="4">
        <v>72</v>
      </c>
      <c r="C171" s="27" t="s">
        <v>185</v>
      </c>
      <c r="D171" s="27">
        <v>11256</v>
      </c>
      <c r="E171" s="27">
        <v>473191532</v>
      </c>
      <c r="F171" s="27">
        <v>2265282800</v>
      </c>
      <c r="G171" s="59">
        <v>21.21</v>
      </c>
      <c r="H171" s="27">
        <v>480466482</v>
      </c>
      <c r="I171" s="27">
        <v>16461306</v>
      </c>
    </row>
    <row r="172" spans="1:9" s="20" customFormat="1" x14ac:dyDescent="0.25">
      <c r="A172" s="26"/>
      <c r="B172" s="4">
        <v>73</v>
      </c>
      <c r="C172" s="27" t="s">
        <v>186</v>
      </c>
      <c r="D172" s="27">
        <v>9256</v>
      </c>
      <c r="E172" s="27">
        <v>393329400</v>
      </c>
      <c r="F172" s="27">
        <v>1801243400</v>
      </c>
      <c r="G172" s="59">
        <v>21.72</v>
      </c>
      <c r="H172" s="27">
        <v>391230066</v>
      </c>
      <c r="I172" s="27">
        <v>13536411</v>
      </c>
    </row>
    <row r="173" spans="1:9" s="20" customFormat="1" x14ac:dyDescent="0.25">
      <c r="A173" s="26"/>
      <c r="B173" s="4">
        <v>80</v>
      </c>
      <c r="C173" s="27" t="s">
        <v>187</v>
      </c>
      <c r="D173" s="27">
        <v>583151</v>
      </c>
      <c r="E173" s="27">
        <v>30325737125</v>
      </c>
      <c r="F173" s="27">
        <v>148331669000</v>
      </c>
      <c r="G173" s="59">
        <v>21.12</v>
      </c>
      <c r="H173" s="27">
        <v>31327648493</v>
      </c>
      <c r="I173" s="27">
        <v>852827545</v>
      </c>
    </row>
    <row r="174" spans="1:9" s="20" customFormat="1" x14ac:dyDescent="0.25">
      <c r="A174" s="26"/>
      <c r="B174" s="4">
        <v>81</v>
      </c>
      <c r="C174" s="27" t="s">
        <v>188</v>
      </c>
      <c r="D174" s="27">
        <v>69981</v>
      </c>
      <c r="E174" s="27">
        <v>3760800415</v>
      </c>
      <c r="F174" s="27">
        <v>19235988000</v>
      </c>
      <c r="G174" s="59">
        <v>20.51</v>
      </c>
      <c r="H174" s="27">
        <v>3945301139</v>
      </c>
      <c r="I174" s="27">
        <v>102343517</v>
      </c>
    </row>
    <row r="175" spans="1:9" s="20" customFormat="1" x14ac:dyDescent="0.25">
      <c r="A175" s="26"/>
      <c r="B175" s="4">
        <v>82</v>
      </c>
      <c r="C175" s="27" t="s">
        <v>189</v>
      </c>
      <c r="D175" s="27">
        <v>46993</v>
      </c>
      <c r="E175" s="27">
        <v>2461234283</v>
      </c>
      <c r="F175" s="27">
        <v>12132866900</v>
      </c>
      <c r="G175" s="59">
        <v>21.44</v>
      </c>
      <c r="H175" s="27">
        <v>2601286663</v>
      </c>
      <c r="I175" s="27">
        <v>68724781</v>
      </c>
    </row>
    <row r="176" spans="1:9" s="20" customFormat="1" x14ac:dyDescent="0.25">
      <c r="A176" s="26"/>
      <c r="B176" s="4">
        <v>84</v>
      </c>
      <c r="C176" s="27" t="s">
        <v>190</v>
      </c>
      <c r="D176" s="27">
        <v>14406</v>
      </c>
      <c r="E176" s="27">
        <v>734354976</v>
      </c>
      <c r="F176" s="27">
        <v>3210461300</v>
      </c>
      <c r="G176" s="59">
        <v>22.46</v>
      </c>
      <c r="H176" s="27">
        <v>721069608</v>
      </c>
      <c r="I176" s="27">
        <v>21068014</v>
      </c>
    </row>
    <row r="177" spans="1:9" s="20" customFormat="1" x14ac:dyDescent="0.25">
      <c r="A177" s="26"/>
      <c r="B177" s="4">
        <v>85</v>
      </c>
      <c r="C177" s="27" t="s">
        <v>191</v>
      </c>
      <c r="D177" s="27">
        <v>56833</v>
      </c>
      <c r="E177" s="27">
        <v>2733562240</v>
      </c>
      <c r="F177" s="27">
        <v>12583941300</v>
      </c>
      <c r="G177" s="59">
        <v>22.16</v>
      </c>
      <c r="H177" s="27">
        <v>2788601392</v>
      </c>
      <c r="I177" s="27">
        <v>83115262</v>
      </c>
    </row>
    <row r="178" spans="1:9" s="20" customFormat="1" x14ac:dyDescent="0.25">
      <c r="A178" s="26"/>
      <c r="B178" s="4">
        <v>86</v>
      </c>
      <c r="C178" s="27" t="s">
        <v>192</v>
      </c>
      <c r="D178" s="27">
        <v>13270</v>
      </c>
      <c r="E178" s="27">
        <v>570266434</v>
      </c>
      <c r="F178" s="27">
        <v>2482628400</v>
      </c>
      <c r="G178" s="59">
        <v>21.91</v>
      </c>
      <c r="H178" s="27">
        <v>543943882</v>
      </c>
      <c r="I178" s="27">
        <v>19406674</v>
      </c>
    </row>
    <row r="179" spans="1:9" s="20" customFormat="1" x14ac:dyDescent="0.25">
      <c r="A179" s="26"/>
      <c r="B179" s="4">
        <v>87</v>
      </c>
      <c r="C179" s="27" t="s">
        <v>193</v>
      </c>
      <c r="D179" s="27">
        <v>39611</v>
      </c>
      <c r="E179" s="27">
        <v>1858562153</v>
      </c>
      <c r="F179" s="27">
        <v>8421963100</v>
      </c>
      <c r="G179" s="59">
        <v>22.21</v>
      </c>
      <c r="H179" s="27">
        <v>1870518005</v>
      </c>
      <c r="I179" s="27">
        <v>57928996</v>
      </c>
    </row>
    <row r="180" spans="1:9" s="20" customFormat="1" x14ac:dyDescent="0.25">
      <c r="A180" s="26"/>
      <c r="B180" s="4">
        <v>88</v>
      </c>
      <c r="C180" s="27" t="s">
        <v>194</v>
      </c>
      <c r="D180" s="27">
        <v>59282</v>
      </c>
      <c r="E180" s="27">
        <v>2867618079</v>
      </c>
      <c r="F180" s="27">
        <v>12992978200</v>
      </c>
      <c r="G180" s="59">
        <v>22.36</v>
      </c>
      <c r="H180" s="27">
        <v>2905229926</v>
      </c>
      <c r="I180" s="27">
        <v>86696795</v>
      </c>
    </row>
    <row r="181" spans="1:9" s="20" customFormat="1" x14ac:dyDescent="0.25">
      <c r="A181" s="26"/>
      <c r="B181" s="4">
        <v>89</v>
      </c>
      <c r="C181" s="27" t="s">
        <v>195</v>
      </c>
      <c r="D181" s="27">
        <v>41633</v>
      </c>
      <c r="E181" s="27">
        <v>2030174197</v>
      </c>
      <c r="F181" s="27">
        <v>9701938100</v>
      </c>
      <c r="G181" s="59">
        <v>21.36</v>
      </c>
      <c r="H181" s="27">
        <v>2072333978</v>
      </c>
      <c r="I181" s="27">
        <v>60886064</v>
      </c>
    </row>
    <row r="182" spans="1:9" s="20" customFormat="1" x14ac:dyDescent="0.25">
      <c r="A182" s="26"/>
      <c r="B182" s="4">
        <v>90</v>
      </c>
      <c r="C182" s="27" t="s">
        <v>196</v>
      </c>
      <c r="D182" s="27">
        <v>113700</v>
      </c>
      <c r="E182" s="27">
        <v>5342139550</v>
      </c>
      <c r="F182" s="27">
        <v>25599062200</v>
      </c>
      <c r="G182" s="59">
        <v>21.31</v>
      </c>
      <c r="H182" s="27">
        <v>5455160155</v>
      </c>
      <c r="I182" s="27">
        <v>166280246</v>
      </c>
    </row>
    <row r="183" spans="1:9" s="20" customFormat="1" x14ac:dyDescent="0.25">
      <c r="A183" s="26"/>
      <c r="B183" s="4">
        <v>91</v>
      </c>
      <c r="C183" s="27" t="s">
        <v>197</v>
      </c>
      <c r="D183" s="27">
        <v>24694</v>
      </c>
      <c r="E183" s="27">
        <v>1125415790</v>
      </c>
      <c r="F183" s="27">
        <v>5436980700</v>
      </c>
      <c r="G183" s="59">
        <v>21.05</v>
      </c>
      <c r="H183" s="27">
        <v>1144484437</v>
      </c>
      <c r="I183" s="27">
        <v>36113671</v>
      </c>
    </row>
    <row r="184" spans="1:9" s="20" customFormat="1" x14ac:dyDescent="0.25">
      <c r="A184" s="26"/>
      <c r="B184" s="4">
        <v>92</v>
      </c>
      <c r="C184" s="27" t="s">
        <v>198</v>
      </c>
      <c r="D184" s="27">
        <v>12440</v>
      </c>
      <c r="E184" s="27">
        <v>532679855</v>
      </c>
      <c r="F184" s="27">
        <v>2371208500</v>
      </c>
      <c r="G184" s="59">
        <v>22.46</v>
      </c>
      <c r="H184" s="27">
        <v>532573429</v>
      </c>
      <c r="I184" s="27">
        <v>18192843</v>
      </c>
    </row>
    <row r="185" spans="1:9" s="20" customFormat="1" x14ac:dyDescent="0.25">
      <c r="A185" s="26"/>
      <c r="B185" s="4">
        <v>93</v>
      </c>
      <c r="C185" s="27" t="s">
        <v>199</v>
      </c>
      <c r="D185" s="27">
        <v>24532</v>
      </c>
      <c r="E185" s="27">
        <v>1109020334</v>
      </c>
      <c r="F185" s="27">
        <v>5330436700</v>
      </c>
      <c r="G185" s="59">
        <v>21.26</v>
      </c>
      <c r="H185" s="27">
        <v>1133250842</v>
      </c>
      <c r="I185" s="27">
        <v>35876755</v>
      </c>
    </row>
    <row r="186" spans="1:9" s="20" customFormat="1" x14ac:dyDescent="0.25">
      <c r="A186" s="26"/>
      <c r="B186" s="4">
        <v>94</v>
      </c>
      <c r="C186" s="27" t="s">
        <v>200</v>
      </c>
      <c r="D186" s="27">
        <v>40344</v>
      </c>
      <c r="E186" s="27">
        <v>1931049698</v>
      </c>
      <c r="F186" s="27">
        <v>9295933100</v>
      </c>
      <c r="G186" s="59">
        <v>21.26</v>
      </c>
      <c r="H186" s="27">
        <v>1976315377</v>
      </c>
      <c r="I186" s="27">
        <v>59000970</v>
      </c>
    </row>
    <row r="187" spans="1:9" s="20" customFormat="1" x14ac:dyDescent="0.25">
      <c r="A187" s="26"/>
      <c r="B187" s="4">
        <v>95</v>
      </c>
      <c r="C187" s="27" t="s">
        <v>201</v>
      </c>
      <c r="D187" s="27">
        <v>18725</v>
      </c>
      <c r="E187" s="27">
        <v>883013966</v>
      </c>
      <c r="F187" s="27">
        <v>4073195600</v>
      </c>
      <c r="G187" s="59">
        <v>21.5</v>
      </c>
      <c r="H187" s="27">
        <v>875737054</v>
      </c>
      <c r="I187" s="27">
        <v>27384324</v>
      </c>
    </row>
    <row r="188" spans="1:9" s="20" customFormat="1" x14ac:dyDescent="0.25">
      <c r="A188" s="26"/>
      <c r="B188" s="4">
        <v>96</v>
      </c>
      <c r="C188" s="27" t="s">
        <v>202</v>
      </c>
      <c r="D188" s="27">
        <v>56800</v>
      </c>
      <c r="E188" s="27">
        <v>2844330581</v>
      </c>
      <c r="F188" s="27">
        <v>13480056700</v>
      </c>
      <c r="G188" s="59">
        <v>21.61</v>
      </c>
      <c r="H188" s="27">
        <v>2913040253</v>
      </c>
      <c r="I188" s="27">
        <v>83067001</v>
      </c>
    </row>
    <row r="189" spans="1:9" s="20" customFormat="1" x14ac:dyDescent="0.25">
      <c r="A189" s="26"/>
      <c r="B189" s="4">
        <v>97</v>
      </c>
      <c r="C189" s="27" t="s">
        <v>203</v>
      </c>
      <c r="D189" s="27">
        <v>9245</v>
      </c>
      <c r="E189" s="27">
        <v>415042940</v>
      </c>
      <c r="F189" s="27">
        <v>1962099100</v>
      </c>
      <c r="G189" s="59">
        <v>21.57</v>
      </c>
      <c r="H189" s="27">
        <v>423224776</v>
      </c>
      <c r="I189" s="27">
        <v>13520324</v>
      </c>
    </row>
    <row r="190" spans="1:9" s="20" customFormat="1" x14ac:dyDescent="0.25">
      <c r="A190" s="26"/>
      <c r="B190" s="4">
        <v>98</v>
      </c>
      <c r="C190" s="27" t="s">
        <v>204</v>
      </c>
      <c r="D190" s="27">
        <v>12833</v>
      </c>
      <c r="E190" s="27">
        <v>581506213</v>
      </c>
      <c r="F190" s="27">
        <v>2665339000</v>
      </c>
      <c r="G190" s="59">
        <v>22.07</v>
      </c>
      <c r="H190" s="27">
        <v>588240317</v>
      </c>
      <c r="I190" s="27">
        <v>18767585</v>
      </c>
    </row>
    <row r="191" spans="1:9" s="20" customFormat="1" x14ac:dyDescent="0.25">
      <c r="A191" s="26"/>
      <c r="B191" s="4">
        <v>99</v>
      </c>
      <c r="C191" s="27" t="s">
        <v>205</v>
      </c>
      <c r="D191" s="27">
        <v>33290</v>
      </c>
      <c r="E191" s="27">
        <v>1477824278</v>
      </c>
      <c r="F191" s="27">
        <v>6765974300</v>
      </c>
      <c r="G191" s="59">
        <v>21.95</v>
      </c>
      <c r="H191" s="27">
        <v>1485131359</v>
      </c>
      <c r="I191" s="27">
        <v>48684867</v>
      </c>
    </row>
    <row r="192" spans="1:9" s="20" customFormat="1" x14ac:dyDescent="0.25">
      <c r="A192" s="26">
        <v>17</v>
      </c>
      <c r="B192" s="4">
        <v>15</v>
      </c>
      <c r="C192" s="27" t="s">
        <v>206</v>
      </c>
      <c r="D192" s="27">
        <v>12089</v>
      </c>
      <c r="E192" s="27">
        <v>547609044</v>
      </c>
      <c r="F192" s="27">
        <v>2534261800</v>
      </c>
      <c r="G192" s="59">
        <v>21.87</v>
      </c>
      <c r="H192" s="27">
        <v>554243056</v>
      </c>
      <c r="I192" s="27">
        <v>17679524</v>
      </c>
    </row>
    <row r="193" spans="1:9" s="20" customFormat="1" x14ac:dyDescent="0.25">
      <c r="A193" s="26"/>
      <c r="B193" s="4">
        <v>30</v>
      </c>
      <c r="C193" s="27" t="s">
        <v>207</v>
      </c>
      <c r="D193" s="27">
        <v>8547</v>
      </c>
      <c r="E193" s="27">
        <v>337004420</v>
      </c>
      <c r="F193" s="27">
        <v>1470621600</v>
      </c>
      <c r="G193" s="59">
        <v>22.27</v>
      </c>
      <c r="H193" s="27">
        <v>327507430</v>
      </c>
      <c r="I193" s="27">
        <v>12499536</v>
      </c>
    </row>
    <row r="194" spans="1:9" s="20" customFormat="1" x14ac:dyDescent="0.25">
      <c r="A194" s="26"/>
      <c r="B194" s="4">
        <v>37</v>
      </c>
      <c r="C194" s="27" t="s">
        <v>208</v>
      </c>
      <c r="D194" s="27">
        <v>11545</v>
      </c>
      <c r="E194" s="27">
        <v>509677491</v>
      </c>
      <c r="F194" s="27">
        <v>2293647600</v>
      </c>
      <c r="G194" s="59">
        <v>22.02</v>
      </c>
      <c r="H194" s="27">
        <v>505061202</v>
      </c>
      <c r="I194" s="27">
        <v>16883953</v>
      </c>
    </row>
    <row r="195" spans="1:9" s="20" customFormat="1" x14ac:dyDescent="0.25">
      <c r="A195" s="26"/>
      <c r="B195" s="4">
        <v>60</v>
      </c>
      <c r="C195" s="27" t="s">
        <v>209</v>
      </c>
      <c r="D195" s="27">
        <v>4007</v>
      </c>
      <c r="E195" s="27">
        <v>187799013</v>
      </c>
      <c r="F195" s="27">
        <v>816118500</v>
      </c>
      <c r="G195" s="59">
        <v>22.7</v>
      </c>
      <c r="H195" s="27">
        <v>185258900</v>
      </c>
      <c r="I195" s="27">
        <v>5860026</v>
      </c>
    </row>
    <row r="196" spans="1:9" s="20" customFormat="1" x14ac:dyDescent="0.25">
      <c r="A196" s="26"/>
      <c r="B196" s="4">
        <v>61</v>
      </c>
      <c r="C196" s="27" t="s">
        <v>210</v>
      </c>
      <c r="D196" s="27">
        <v>16667</v>
      </c>
      <c r="E196" s="27">
        <v>944563115</v>
      </c>
      <c r="F196" s="27">
        <v>4142527600</v>
      </c>
      <c r="G196" s="59">
        <v>23.12</v>
      </c>
      <c r="H196" s="27">
        <v>957752381</v>
      </c>
      <c r="I196" s="27">
        <v>24374607</v>
      </c>
    </row>
    <row r="197" spans="1:9" s="20" customFormat="1" x14ac:dyDescent="0.25">
      <c r="A197" s="26"/>
      <c r="B197" s="4">
        <v>62</v>
      </c>
      <c r="C197" s="27" t="s">
        <v>211</v>
      </c>
      <c r="D197" s="27">
        <v>3721</v>
      </c>
      <c r="E197" s="27">
        <v>154184812</v>
      </c>
      <c r="F197" s="27">
        <v>700305000</v>
      </c>
      <c r="G197" s="59">
        <v>22.02</v>
      </c>
      <c r="H197" s="27">
        <v>154207161</v>
      </c>
      <c r="I197" s="27">
        <v>5441766</v>
      </c>
    </row>
    <row r="198" spans="1:9" s="20" customFormat="1" x14ac:dyDescent="0.25">
      <c r="A198" s="26"/>
      <c r="B198" s="4">
        <v>63</v>
      </c>
      <c r="C198" s="27" t="s">
        <v>212</v>
      </c>
      <c r="D198" s="27">
        <v>11492</v>
      </c>
      <c r="E198" s="27">
        <v>505114043</v>
      </c>
      <c r="F198" s="27">
        <v>2323253900</v>
      </c>
      <c r="G198" s="59">
        <v>21.87</v>
      </c>
      <c r="H198" s="27">
        <v>508095628</v>
      </c>
      <c r="I198" s="27">
        <v>16806443</v>
      </c>
    </row>
    <row r="199" spans="1:9" s="20" customFormat="1" x14ac:dyDescent="0.25">
      <c r="A199" s="26"/>
      <c r="B199" s="4">
        <v>64</v>
      </c>
      <c r="C199" s="27" t="s">
        <v>213</v>
      </c>
      <c r="D199" s="27">
        <v>9029</v>
      </c>
      <c r="E199" s="27">
        <v>418863960</v>
      </c>
      <c r="F199" s="27">
        <v>1850270700</v>
      </c>
      <c r="G199" s="59">
        <v>22.5</v>
      </c>
      <c r="H199" s="27">
        <v>416310908</v>
      </c>
      <c r="I199" s="27">
        <v>13204436</v>
      </c>
    </row>
    <row r="200" spans="1:9" s="20" customFormat="1" x14ac:dyDescent="0.25">
      <c r="A200" s="26"/>
      <c r="B200" s="4">
        <v>65</v>
      </c>
      <c r="C200" s="27" t="s">
        <v>214</v>
      </c>
      <c r="D200" s="27">
        <v>10017</v>
      </c>
      <c r="E200" s="27">
        <v>384593590</v>
      </c>
      <c r="F200" s="27">
        <v>1749896200</v>
      </c>
      <c r="G200" s="59">
        <v>21.97</v>
      </c>
      <c r="H200" s="27">
        <v>384452195</v>
      </c>
      <c r="I200" s="27">
        <v>14649334</v>
      </c>
    </row>
    <row r="201" spans="1:9" s="20" customFormat="1" x14ac:dyDescent="0.25">
      <c r="A201" s="26"/>
      <c r="B201" s="4">
        <v>66</v>
      </c>
      <c r="C201" s="27" t="s">
        <v>215</v>
      </c>
      <c r="D201" s="27">
        <v>13318</v>
      </c>
      <c r="E201" s="27">
        <v>589109330</v>
      </c>
      <c r="F201" s="27">
        <v>2759198800</v>
      </c>
      <c r="G201" s="59">
        <v>21.67</v>
      </c>
      <c r="H201" s="27">
        <v>597918380</v>
      </c>
      <c r="I201" s="27">
        <v>19476872</v>
      </c>
    </row>
    <row r="202" spans="1:9" s="20" customFormat="1" x14ac:dyDescent="0.25">
      <c r="A202" s="26"/>
      <c r="B202" s="4">
        <v>80</v>
      </c>
      <c r="C202" s="27" t="s">
        <v>216</v>
      </c>
      <c r="D202" s="27">
        <v>94824</v>
      </c>
      <c r="E202" s="27">
        <v>4507676141</v>
      </c>
      <c r="F202" s="27">
        <v>21864876000</v>
      </c>
      <c r="G202" s="59">
        <v>21.27</v>
      </c>
      <c r="H202" s="27">
        <v>4650659125</v>
      </c>
      <c r="I202" s="27">
        <v>138675093</v>
      </c>
    </row>
    <row r="203" spans="1:9" s="20" customFormat="1" x14ac:dyDescent="0.25">
      <c r="A203" s="26"/>
      <c r="B203" s="4">
        <v>81</v>
      </c>
      <c r="C203" s="27" t="s">
        <v>217</v>
      </c>
      <c r="D203" s="27">
        <v>24220</v>
      </c>
      <c r="E203" s="27">
        <v>1069686454</v>
      </c>
      <c r="F203" s="27">
        <v>4849605400</v>
      </c>
      <c r="G203" s="59">
        <v>21.97</v>
      </c>
      <c r="H203" s="27">
        <v>1065458306</v>
      </c>
      <c r="I203" s="27">
        <v>35420471</v>
      </c>
    </row>
    <row r="204" spans="1:9" s="20" customFormat="1" x14ac:dyDescent="0.25">
      <c r="A204" s="26"/>
      <c r="B204" s="4">
        <v>82</v>
      </c>
      <c r="C204" s="27" t="s">
        <v>218</v>
      </c>
      <c r="D204" s="27">
        <v>10536</v>
      </c>
      <c r="E204" s="27">
        <v>413086051</v>
      </c>
      <c r="F204" s="27">
        <v>1898016200</v>
      </c>
      <c r="G204" s="59">
        <v>21.52</v>
      </c>
      <c r="H204" s="27">
        <v>408453086</v>
      </c>
      <c r="I204" s="27">
        <v>15408344</v>
      </c>
    </row>
    <row r="205" spans="1:9" s="20" customFormat="1" x14ac:dyDescent="0.25">
      <c r="A205" s="26"/>
      <c r="B205" s="4">
        <v>83</v>
      </c>
      <c r="C205" s="27" t="s">
        <v>219</v>
      </c>
      <c r="D205" s="27">
        <v>11518</v>
      </c>
      <c r="E205" s="27">
        <v>516469392</v>
      </c>
      <c r="F205" s="27">
        <v>2277697600</v>
      </c>
      <c r="G205" s="59">
        <v>22.02</v>
      </c>
      <c r="H205" s="27">
        <v>501549012</v>
      </c>
      <c r="I205" s="27">
        <v>16844467</v>
      </c>
    </row>
    <row r="206" spans="1:9" s="20" customFormat="1" x14ac:dyDescent="0.25">
      <c r="A206" s="26"/>
      <c r="B206" s="4">
        <v>84</v>
      </c>
      <c r="C206" s="27" t="s">
        <v>220</v>
      </c>
      <c r="D206" s="27">
        <v>25932</v>
      </c>
      <c r="E206" s="27">
        <v>1160412650</v>
      </c>
      <c r="F206" s="27">
        <v>5265134700</v>
      </c>
      <c r="G206" s="59">
        <v>21.96</v>
      </c>
      <c r="H206" s="27">
        <v>1156223580</v>
      </c>
      <c r="I206" s="27">
        <v>37924181</v>
      </c>
    </row>
    <row r="207" spans="1:9" s="20" customFormat="1" x14ac:dyDescent="0.25">
      <c r="A207" s="26"/>
      <c r="B207" s="4">
        <v>85</v>
      </c>
      <c r="C207" s="27" t="s">
        <v>221</v>
      </c>
      <c r="D207" s="27">
        <v>15444</v>
      </c>
      <c r="E207" s="27">
        <v>638693463</v>
      </c>
      <c r="F207" s="27">
        <v>2938368200</v>
      </c>
      <c r="G207" s="59">
        <v>21.52</v>
      </c>
      <c r="H207" s="27">
        <v>632336837</v>
      </c>
      <c r="I207" s="27">
        <v>22586035</v>
      </c>
    </row>
    <row r="208" spans="1:9" s="20" customFormat="1" x14ac:dyDescent="0.25">
      <c r="A208" s="26">
        <v>18</v>
      </c>
      <c r="B208" s="4">
        <v>14</v>
      </c>
      <c r="C208" s="27" t="s">
        <v>222</v>
      </c>
      <c r="D208" s="27">
        <v>8446</v>
      </c>
      <c r="E208" s="27">
        <v>392836238</v>
      </c>
      <c r="F208" s="27">
        <v>1836503900</v>
      </c>
      <c r="G208" s="59">
        <v>22.43</v>
      </c>
      <c r="H208" s="27">
        <v>411927825</v>
      </c>
      <c r="I208" s="27">
        <v>12351829</v>
      </c>
    </row>
    <row r="209" spans="1:9" s="20" customFormat="1" x14ac:dyDescent="0.25">
      <c r="A209" s="26"/>
      <c r="B209" s="4">
        <v>60</v>
      </c>
      <c r="C209" s="27" t="s">
        <v>223</v>
      </c>
      <c r="D209" s="27">
        <v>5653</v>
      </c>
      <c r="E209" s="27">
        <v>249991541</v>
      </c>
      <c r="F209" s="27">
        <v>1128304100</v>
      </c>
      <c r="G209" s="59">
        <v>22.18</v>
      </c>
      <c r="H209" s="27">
        <v>250257849</v>
      </c>
      <c r="I209" s="27">
        <v>8267214</v>
      </c>
    </row>
    <row r="210" spans="1:9" s="20" customFormat="1" x14ac:dyDescent="0.25">
      <c r="A210" s="26"/>
      <c r="B210" s="4">
        <v>61</v>
      </c>
      <c r="C210" s="27" t="s">
        <v>224</v>
      </c>
      <c r="D210" s="27">
        <v>16001</v>
      </c>
      <c r="E210" s="27">
        <v>703425796</v>
      </c>
      <c r="F210" s="27">
        <v>3301913500</v>
      </c>
      <c r="G210" s="59">
        <v>21.55</v>
      </c>
      <c r="H210" s="27">
        <v>711562359</v>
      </c>
      <c r="I210" s="27">
        <v>23400618</v>
      </c>
    </row>
    <row r="211" spans="1:9" s="20" customFormat="1" x14ac:dyDescent="0.25">
      <c r="A211" s="26"/>
      <c r="B211" s="4">
        <v>62</v>
      </c>
      <c r="C211" s="27" t="s">
        <v>225</v>
      </c>
      <c r="D211" s="27">
        <v>9633</v>
      </c>
      <c r="E211" s="27">
        <v>445887979</v>
      </c>
      <c r="F211" s="27">
        <v>1930081500</v>
      </c>
      <c r="G211" s="59">
        <v>23</v>
      </c>
      <c r="H211" s="27">
        <v>443918745</v>
      </c>
      <c r="I211" s="27">
        <v>14087754</v>
      </c>
    </row>
    <row r="212" spans="1:9" s="20" customFormat="1" x14ac:dyDescent="0.25">
      <c r="A212" s="26"/>
      <c r="B212" s="4">
        <v>63</v>
      </c>
      <c r="C212" s="27" t="s">
        <v>226</v>
      </c>
      <c r="D212" s="27">
        <v>6882</v>
      </c>
      <c r="E212" s="27">
        <v>285314761</v>
      </c>
      <c r="F212" s="27">
        <v>1259146500</v>
      </c>
      <c r="G212" s="59">
        <v>22.05</v>
      </c>
      <c r="H212" s="27">
        <v>277641803</v>
      </c>
      <c r="I212" s="27">
        <v>10064562</v>
      </c>
    </row>
    <row r="213" spans="1:9" s="20" customFormat="1" x14ac:dyDescent="0.25">
      <c r="A213" s="26"/>
      <c r="B213" s="4">
        <v>64</v>
      </c>
      <c r="C213" s="27" t="s">
        <v>227</v>
      </c>
      <c r="D213" s="27">
        <v>4689</v>
      </c>
      <c r="E213" s="27">
        <v>185295701</v>
      </c>
      <c r="F213" s="27">
        <v>862052500</v>
      </c>
      <c r="G213" s="59">
        <v>21.02</v>
      </c>
      <c r="H213" s="27">
        <v>181203436</v>
      </c>
      <c r="I213" s="27">
        <v>6857415</v>
      </c>
    </row>
    <row r="214" spans="1:9" s="20" customFormat="1" x14ac:dyDescent="0.25">
      <c r="A214" s="26"/>
      <c r="B214" s="4">
        <v>80</v>
      </c>
      <c r="C214" s="27" t="s">
        <v>228</v>
      </c>
      <c r="D214" s="27">
        <v>156517</v>
      </c>
      <c r="E214" s="27">
        <v>7279253348</v>
      </c>
      <c r="F214" s="27">
        <v>35050534700</v>
      </c>
      <c r="G214" s="59">
        <v>21.35</v>
      </c>
      <c r="H214" s="27">
        <v>7483289158</v>
      </c>
      <c r="I214" s="27">
        <v>228897848</v>
      </c>
    </row>
    <row r="215" spans="1:9" s="20" customFormat="1" x14ac:dyDescent="0.25">
      <c r="A215" s="26"/>
      <c r="B215" s="4">
        <v>81</v>
      </c>
      <c r="C215" s="27" t="s">
        <v>229</v>
      </c>
      <c r="D215" s="27">
        <v>21842</v>
      </c>
      <c r="E215" s="27">
        <v>1002888862</v>
      </c>
      <c r="F215" s="27">
        <v>4693097200</v>
      </c>
      <c r="G215" s="59">
        <v>21.6</v>
      </c>
      <c r="H215" s="27">
        <v>1013708995</v>
      </c>
      <c r="I215" s="27">
        <v>31942772</v>
      </c>
    </row>
    <row r="216" spans="1:9" s="20" customFormat="1" x14ac:dyDescent="0.25">
      <c r="A216" s="26"/>
      <c r="B216" s="4">
        <v>82</v>
      </c>
      <c r="C216" s="27" t="s">
        <v>230</v>
      </c>
      <c r="D216" s="27">
        <v>11431</v>
      </c>
      <c r="E216" s="27">
        <v>545356994</v>
      </c>
      <c r="F216" s="27">
        <v>2558775700</v>
      </c>
      <c r="G216" s="59">
        <v>21.95</v>
      </c>
      <c r="H216" s="27">
        <v>561651266</v>
      </c>
      <c r="I216" s="27">
        <v>16717234</v>
      </c>
    </row>
    <row r="217" spans="1:9" s="20" customFormat="1" x14ac:dyDescent="0.25">
      <c r="A217" s="26"/>
      <c r="B217" s="4">
        <v>83</v>
      </c>
      <c r="C217" s="27" t="s">
        <v>231</v>
      </c>
      <c r="D217" s="27">
        <v>30267</v>
      </c>
      <c r="E217" s="27">
        <v>1457697175</v>
      </c>
      <c r="F217" s="27">
        <v>6705646100</v>
      </c>
      <c r="G217" s="59">
        <v>22</v>
      </c>
      <c r="H217" s="27">
        <v>1475242142</v>
      </c>
      <c r="I217" s="27">
        <v>44263889</v>
      </c>
    </row>
    <row r="218" spans="1:9" s="20" customFormat="1" x14ac:dyDescent="0.25">
      <c r="A218" s="26"/>
      <c r="B218" s="4">
        <v>84</v>
      </c>
      <c r="C218" s="27" t="s">
        <v>232</v>
      </c>
      <c r="D218" s="27">
        <v>10703</v>
      </c>
      <c r="E218" s="27">
        <v>502185163</v>
      </c>
      <c r="F218" s="27">
        <v>2284077300</v>
      </c>
      <c r="G218" s="59">
        <v>22.25</v>
      </c>
      <c r="H218" s="27">
        <v>508207199</v>
      </c>
      <c r="I218" s="27">
        <v>15652572</v>
      </c>
    </row>
    <row r="219" spans="1:9" s="20" customFormat="1" x14ac:dyDescent="0.25">
      <c r="A219" s="26"/>
      <c r="B219" s="4">
        <v>85</v>
      </c>
      <c r="C219" s="27" t="s">
        <v>233</v>
      </c>
      <c r="D219" s="27">
        <v>23651</v>
      </c>
      <c r="E219" s="27">
        <v>1087584780</v>
      </c>
      <c r="F219" s="27">
        <v>4958917200</v>
      </c>
      <c r="G219" s="59">
        <v>22.3</v>
      </c>
      <c r="H219" s="27">
        <v>1105838536</v>
      </c>
      <c r="I219" s="27">
        <v>34588339</v>
      </c>
    </row>
    <row r="220" spans="1:9" s="20" customFormat="1" x14ac:dyDescent="0.25">
      <c r="A220" s="26">
        <v>19</v>
      </c>
      <c r="B220" s="4">
        <v>4</v>
      </c>
      <c r="C220" s="27" t="s">
        <v>234</v>
      </c>
      <c r="D220" s="27">
        <v>4373</v>
      </c>
      <c r="E220" s="27">
        <v>201826511</v>
      </c>
      <c r="F220" s="27">
        <v>872208900</v>
      </c>
      <c r="G220" s="59">
        <v>22.46</v>
      </c>
      <c r="H220" s="27">
        <v>195898119</v>
      </c>
      <c r="I220" s="27">
        <v>6395282</v>
      </c>
    </row>
    <row r="221" spans="1:9" s="20" customFormat="1" x14ac:dyDescent="0.25">
      <c r="A221" s="26"/>
      <c r="B221" s="4">
        <v>7</v>
      </c>
      <c r="C221" s="27" t="s">
        <v>235</v>
      </c>
      <c r="D221" s="27">
        <v>10100</v>
      </c>
      <c r="E221" s="27">
        <v>465686775</v>
      </c>
      <c r="F221" s="27">
        <v>2103028200</v>
      </c>
      <c r="G221" s="59">
        <v>22.31</v>
      </c>
      <c r="H221" s="27">
        <v>469185591</v>
      </c>
      <c r="I221" s="27">
        <v>14770717</v>
      </c>
    </row>
    <row r="222" spans="1:9" s="20" customFormat="1" x14ac:dyDescent="0.25">
      <c r="A222" s="26"/>
      <c r="B222" s="4">
        <v>60</v>
      </c>
      <c r="C222" s="27" t="s">
        <v>236</v>
      </c>
      <c r="D222" s="27">
        <v>8729</v>
      </c>
      <c r="E222" s="27">
        <v>383606923</v>
      </c>
      <c r="F222" s="27">
        <v>1789492100</v>
      </c>
      <c r="G222" s="59">
        <v>22.03</v>
      </c>
      <c r="H222" s="27">
        <v>394225110</v>
      </c>
      <c r="I222" s="27">
        <v>12765702</v>
      </c>
    </row>
    <row r="223" spans="1:9" s="20" customFormat="1" x14ac:dyDescent="0.25">
      <c r="A223" s="26"/>
      <c r="B223" s="4">
        <v>61</v>
      </c>
      <c r="C223" s="27" t="s">
        <v>237</v>
      </c>
      <c r="D223" s="27">
        <v>16409</v>
      </c>
      <c r="E223" s="27">
        <v>729575858</v>
      </c>
      <c r="F223" s="27">
        <v>3415815400</v>
      </c>
      <c r="G223" s="59">
        <v>21.81</v>
      </c>
      <c r="H223" s="27">
        <v>744989339</v>
      </c>
      <c r="I223" s="27">
        <v>23997296</v>
      </c>
    </row>
    <row r="224" spans="1:9" s="20" customFormat="1" x14ac:dyDescent="0.25">
      <c r="A224" s="26"/>
      <c r="B224" s="4">
        <v>62</v>
      </c>
      <c r="C224" s="27" t="s">
        <v>238</v>
      </c>
      <c r="D224" s="27">
        <v>5725</v>
      </c>
      <c r="E224" s="27">
        <v>271153739</v>
      </c>
      <c r="F224" s="27">
        <v>1155667900</v>
      </c>
      <c r="G224" s="59">
        <v>22.66</v>
      </c>
      <c r="H224" s="27">
        <v>261874346</v>
      </c>
      <c r="I224" s="27">
        <v>8372510</v>
      </c>
    </row>
    <row r="225" spans="1:9" s="20" customFormat="1" x14ac:dyDescent="0.25">
      <c r="A225" s="26"/>
      <c r="B225" s="4">
        <v>80</v>
      </c>
      <c r="C225" s="27" t="s">
        <v>239</v>
      </c>
      <c r="D225" s="27">
        <v>155574</v>
      </c>
      <c r="E225" s="27">
        <v>7356983520</v>
      </c>
      <c r="F225" s="27">
        <v>37134303800</v>
      </c>
      <c r="G225" s="59">
        <v>20.36</v>
      </c>
      <c r="H225" s="27">
        <v>7560544254</v>
      </c>
      <c r="I225" s="27">
        <v>227518760</v>
      </c>
    </row>
    <row r="226" spans="1:9" s="20" customFormat="1" x14ac:dyDescent="0.25">
      <c r="A226" s="26"/>
      <c r="B226" s="4">
        <v>81</v>
      </c>
      <c r="C226" s="27" t="s">
        <v>240</v>
      </c>
      <c r="D226" s="27">
        <v>22859</v>
      </c>
      <c r="E226" s="27">
        <v>1046763415</v>
      </c>
      <c r="F226" s="27">
        <v>4715032800</v>
      </c>
      <c r="G226" s="59">
        <v>22.31</v>
      </c>
      <c r="H226" s="27">
        <v>1051923818</v>
      </c>
      <c r="I226" s="27">
        <v>33430080</v>
      </c>
    </row>
    <row r="227" spans="1:9" s="20" customFormat="1" x14ac:dyDescent="0.25">
      <c r="A227" s="26"/>
      <c r="B227" s="4">
        <v>82</v>
      </c>
      <c r="C227" s="27" t="s">
        <v>241</v>
      </c>
      <c r="D227" s="27">
        <v>13286</v>
      </c>
      <c r="E227" s="27">
        <v>624546513</v>
      </c>
      <c r="F227" s="27">
        <v>2751664800</v>
      </c>
      <c r="G227" s="59">
        <v>22.11</v>
      </c>
      <c r="H227" s="27">
        <v>608393087</v>
      </c>
      <c r="I227" s="27">
        <v>19430073</v>
      </c>
    </row>
    <row r="228" spans="1:9" s="20" customFormat="1" x14ac:dyDescent="0.25">
      <c r="A228" s="26"/>
      <c r="B228" s="4">
        <v>83</v>
      </c>
      <c r="C228" s="27" t="s">
        <v>242</v>
      </c>
      <c r="D228" s="27">
        <v>26160</v>
      </c>
      <c r="E228" s="27">
        <v>1214015376</v>
      </c>
      <c r="F228" s="27">
        <v>5469696800</v>
      </c>
      <c r="G228" s="59">
        <v>22.16</v>
      </c>
      <c r="H228" s="27">
        <v>1212084811</v>
      </c>
      <c r="I228" s="27">
        <v>38257619</v>
      </c>
    </row>
    <row r="229" spans="1:9" s="20" customFormat="1" x14ac:dyDescent="0.25">
      <c r="A229" s="26"/>
      <c r="B229" s="4">
        <v>84</v>
      </c>
      <c r="C229" s="27" t="s">
        <v>243</v>
      </c>
      <c r="D229" s="27">
        <v>14013</v>
      </c>
      <c r="E229" s="27">
        <v>659048176</v>
      </c>
      <c r="F229" s="27">
        <v>2937977000</v>
      </c>
      <c r="G229" s="59">
        <v>22.41</v>
      </c>
      <c r="H229" s="27">
        <v>658400646</v>
      </c>
      <c r="I229" s="27">
        <v>20493273</v>
      </c>
    </row>
    <row r="230" spans="1:9" s="20" customFormat="1" x14ac:dyDescent="0.25">
      <c r="A230" s="26">
        <v>20</v>
      </c>
      <c r="B230" s="4">
        <v>21</v>
      </c>
      <c r="C230" s="27" t="s">
        <v>244</v>
      </c>
      <c r="D230" s="27">
        <v>6807</v>
      </c>
      <c r="E230" s="27">
        <v>288583028</v>
      </c>
      <c r="F230" s="27">
        <v>1337914400</v>
      </c>
      <c r="G230" s="59">
        <v>22.3</v>
      </c>
      <c r="H230" s="27">
        <v>298354911</v>
      </c>
      <c r="I230" s="27">
        <v>9954878</v>
      </c>
    </row>
    <row r="231" spans="1:9" s="20" customFormat="1" x14ac:dyDescent="0.25">
      <c r="A231" s="26"/>
      <c r="B231" s="4">
        <v>23</v>
      </c>
      <c r="C231" s="27" t="s">
        <v>245</v>
      </c>
      <c r="D231" s="27">
        <v>10112</v>
      </c>
      <c r="E231" s="27">
        <v>473833884</v>
      </c>
      <c r="F231" s="27">
        <v>2142660200</v>
      </c>
      <c r="G231" s="59">
        <v>22.57</v>
      </c>
      <c r="H231" s="27">
        <v>483598407</v>
      </c>
      <c r="I231" s="27">
        <v>14788266</v>
      </c>
    </row>
    <row r="232" spans="1:9" s="20" customFormat="1" x14ac:dyDescent="0.25">
      <c r="A232" s="26"/>
      <c r="B232" s="4">
        <v>26</v>
      </c>
      <c r="C232" s="27" t="s">
        <v>246</v>
      </c>
      <c r="D232" s="27">
        <v>10376</v>
      </c>
      <c r="E232" s="27">
        <v>479752297</v>
      </c>
      <c r="F232" s="27">
        <v>2181373800</v>
      </c>
      <c r="G232" s="59">
        <v>22.29</v>
      </c>
      <c r="H232" s="27">
        <v>486228220</v>
      </c>
      <c r="I232" s="27">
        <v>15174352</v>
      </c>
    </row>
    <row r="233" spans="1:9" s="20" customFormat="1" x14ac:dyDescent="0.25">
      <c r="A233" s="26"/>
      <c r="B233" s="4">
        <v>29</v>
      </c>
      <c r="C233" s="27" t="s">
        <v>247</v>
      </c>
      <c r="D233" s="27">
        <v>15782</v>
      </c>
      <c r="E233" s="27">
        <v>741580024</v>
      </c>
      <c r="F233" s="27">
        <v>3435467000</v>
      </c>
      <c r="G233" s="59">
        <v>21.82</v>
      </c>
      <c r="H233" s="27">
        <v>749618899</v>
      </c>
      <c r="I233" s="27">
        <v>23080342</v>
      </c>
    </row>
    <row r="234" spans="1:9" s="20" customFormat="1" x14ac:dyDescent="0.25">
      <c r="A234" s="26"/>
      <c r="B234" s="4">
        <v>31</v>
      </c>
      <c r="C234" s="27" t="s">
        <v>248</v>
      </c>
      <c r="D234" s="27">
        <v>11028</v>
      </c>
      <c r="E234" s="27">
        <v>488018080</v>
      </c>
      <c r="F234" s="27">
        <v>2277466100</v>
      </c>
      <c r="G234" s="59">
        <v>21.82</v>
      </c>
      <c r="H234" s="27">
        <v>496943103</v>
      </c>
      <c r="I234" s="27">
        <v>16127868</v>
      </c>
    </row>
    <row r="235" spans="1:9" s="20" customFormat="1" x14ac:dyDescent="0.25">
      <c r="A235" s="26"/>
      <c r="B235" s="4">
        <v>34</v>
      </c>
      <c r="C235" s="27" t="s">
        <v>249</v>
      </c>
      <c r="D235" s="27">
        <v>6898</v>
      </c>
      <c r="E235" s="27">
        <v>302977858</v>
      </c>
      <c r="F235" s="27">
        <v>1349403700</v>
      </c>
      <c r="G235" s="59">
        <v>22.42</v>
      </c>
      <c r="H235" s="27">
        <v>302536310</v>
      </c>
      <c r="I235" s="27">
        <v>10087961</v>
      </c>
    </row>
    <row r="236" spans="1:9" s="20" customFormat="1" x14ac:dyDescent="0.25">
      <c r="A236" s="26"/>
      <c r="B236" s="4">
        <v>39</v>
      </c>
      <c r="C236" s="27" t="s">
        <v>250</v>
      </c>
      <c r="D236" s="27">
        <v>7034</v>
      </c>
      <c r="E236" s="27">
        <v>316547757</v>
      </c>
      <c r="F236" s="27">
        <v>1380349500</v>
      </c>
      <c r="G236" s="59">
        <v>22.79</v>
      </c>
      <c r="H236" s="27">
        <v>314581651</v>
      </c>
      <c r="I236" s="27">
        <v>10286854</v>
      </c>
    </row>
    <row r="237" spans="1:9" s="20" customFormat="1" x14ac:dyDescent="0.25">
      <c r="A237" s="26"/>
      <c r="B237" s="4">
        <v>61</v>
      </c>
      <c r="C237" s="27" t="s">
        <v>251</v>
      </c>
      <c r="D237" s="27">
        <v>10842</v>
      </c>
      <c r="E237" s="27">
        <v>532298712</v>
      </c>
      <c r="F237" s="27">
        <v>2343654900</v>
      </c>
      <c r="G237" s="59">
        <v>22.46</v>
      </c>
      <c r="H237" s="27">
        <v>526384891</v>
      </c>
      <c r="I237" s="27">
        <v>15855853</v>
      </c>
    </row>
    <row r="238" spans="1:9" s="20" customFormat="1" x14ac:dyDescent="0.25">
      <c r="A238" s="26"/>
      <c r="B238" s="4">
        <v>62</v>
      </c>
      <c r="C238" s="27" t="s">
        <v>252</v>
      </c>
      <c r="D238" s="27">
        <v>20490</v>
      </c>
      <c r="E238" s="27">
        <v>982425275</v>
      </c>
      <c r="F238" s="27">
        <v>4388032800</v>
      </c>
      <c r="G238" s="59">
        <v>22.34</v>
      </c>
      <c r="H238" s="27">
        <v>980286528</v>
      </c>
      <c r="I238" s="27">
        <v>29965543</v>
      </c>
    </row>
    <row r="239" spans="1:9" s="20" customFormat="1" x14ac:dyDescent="0.25">
      <c r="A239" s="26"/>
      <c r="B239" s="4">
        <v>80</v>
      </c>
      <c r="C239" s="27" t="s">
        <v>253</v>
      </c>
      <c r="D239" s="27">
        <v>59537</v>
      </c>
      <c r="E239" s="27">
        <v>2993324222</v>
      </c>
      <c r="F239" s="27">
        <v>13837111000</v>
      </c>
      <c r="G239" s="59">
        <v>22.07</v>
      </c>
      <c r="H239" s="27">
        <v>3053850398</v>
      </c>
      <c r="I239" s="27">
        <v>87069719</v>
      </c>
    </row>
    <row r="240" spans="1:9" s="20" customFormat="1" x14ac:dyDescent="0.25">
      <c r="A240" s="26"/>
      <c r="B240" s="4">
        <v>81</v>
      </c>
      <c r="C240" s="27" t="s">
        <v>254</v>
      </c>
      <c r="D240" s="27">
        <v>52439</v>
      </c>
      <c r="E240" s="27">
        <v>2439082587</v>
      </c>
      <c r="F240" s="27">
        <v>10941479700</v>
      </c>
      <c r="G240" s="59">
        <v>22.42</v>
      </c>
      <c r="H240" s="27">
        <v>2453079749</v>
      </c>
      <c r="I240" s="27">
        <v>76689269</v>
      </c>
    </row>
    <row r="241" spans="1:9" s="20" customFormat="1" x14ac:dyDescent="0.25">
      <c r="A241" s="26"/>
      <c r="B241" s="4">
        <v>82</v>
      </c>
      <c r="C241" s="27" t="s">
        <v>255</v>
      </c>
      <c r="D241" s="27">
        <v>11147</v>
      </c>
      <c r="E241" s="27">
        <v>543260269</v>
      </c>
      <c r="F241" s="27">
        <v>2436248100</v>
      </c>
      <c r="G241" s="59">
        <v>22.32</v>
      </c>
      <c r="H241" s="27">
        <v>543770576</v>
      </c>
      <c r="I241" s="27">
        <v>16301899</v>
      </c>
    </row>
    <row r="242" spans="1:9" s="20" customFormat="1" x14ac:dyDescent="0.25">
      <c r="A242" s="26"/>
      <c r="B242" s="4">
        <v>83</v>
      </c>
      <c r="C242" s="27" t="s">
        <v>256</v>
      </c>
      <c r="D242" s="27">
        <v>15423</v>
      </c>
      <c r="E242" s="27">
        <v>703112713</v>
      </c>
      <c r="F242" s="27">
        <v>3167549800</v>
      </c>
      <c r="G242" s="59">
        <v>22.17</v>
      </c>
      <c r="H242" s="27">
        <v>702245791</v>
      </c>
      <c r="I242" s="27">
        <v>22555323</v>
      </c>
    </row>
    <row r="243" spans="1:9" s="20" customFormat="1" x14ac:dyDescent="0.25">
      <c r="A243" s="26"/>
      <c r="B243" s="4">
        <v>84</v>
      </c>
      <c r="C243" s="27" t="s">
        <v>257</v>
      </c>
      <c r="D243" s="27">
        <v>23100</v>
      </c>
      <c r="E243" s="27">
        <v>1074172623</v>
      </c>
      <c r="F243" s="27">
        <v>4847501600</v>
      </c>
      <c r="G243" s="59">
        <v>21.97</v>
      </c>
      <c r="H243" s="27">
        <v>1064996102</v>
      </c>
      <c r="I243" s="27">
        <v>33782530</v>
      </c>
    </row>
    <row r="244" spans="1:9" s="20" customFormat="1" x14ac:dyDescent="0.25">
      <c r="A244" s="26"/>
      <c r="B244" s="4">
        <v>85</v>
      </c>
      <c r="C244" s="27" t="s">
        <v>258</v>
      </c>
      <c r="D244" s="27">
        <v>26666</v>
      </c>
      <c r="E244" s="27">
        <v>1240758432</v>
      </c>
      <c r="F244" s="27">
        <v>5567963900</v>
      </c>
      <c r="G244" s="59">
        <v>22.07</v>
      </c>
      <c r="H244" s="27">
        <v>1228849633</v>
      </c>
      <c r="I244" s="27">
        <v>38997617</v>
      </c>
    </row>
    <row r="245" spans="1:9" s="20" customFormat="1" x14ac:dyDescent="0.25">
      <c r="A245" s="26">
        <v>21</v>
      </c>
      <c r="B245" s="4">
        <v>1</v>
      </c>
      <c r="C245" s="27" t="s">
        <v>259</v>
      </c>
      <c r="D245" s="27">
        <v>5881</v>
      </c>
      <c r="E245" s="27">
        <v>269132954</v>
      </c>
      <c r="F245" s="27">
        <v>1186353000</v>
      </c>
      <c r="G245" s="59">
        <v>22.76</v>
      </c>
      <c r="H245" s="27">
        <v>270013943</v>
      </c>
      <c r="I245" s="27">
        <v>8600652</v>
      </c>
    </row>
    <row r="246" spans="1:9" s="20" customFormat="1" x14ac:dyDescent="0.25">
      <c r="A246" s="26"/>
      <c r="B246" s="4">
        <v>4</v>
      </c>
      <c r="C246" s="27" t="s">
        <v>260</v>
      </c>
      <c r="D246" s="27">
        <v>9567</v>
      </c>
      <c r="E246" s="27">
        <v>469548811</v>
      </c>
      <c r="F246" s="27">
        <v>2026021100</v>
      </c>
      <c r="G246" s="59">
        <v>22.86</v>
      </c>
      <c r="H246" s="27">
        <v>463148423</v>
      </c>
      <c r="I246" s="27">
        <v>13991232</v>
      </c>
    </row>
    <row r="247" spans="1:9" s="20" customFormat="1" x14ac:dyDescent="0.25">
      <c r="A247" s="26"/>
      <c r="B247" s="4">
        <v>21</v>
      </c>
      <c r="C247" s="27" t="s">
        <v>261</v>
      </c>
      <c r="D247" s="27">
        <v>11677</v>
      </c>
      <c r="E247" s="27">
        <v>498115715</v>
      </c>
      <c r="F247" s="27">
        <v>2279322900</v>
      </c>
      <c r="G247" s="59">
        <v>21.86</v>
      </c>
      <c r="H247" s="27">
        <v>498259986</v>
      </c>
      <c r="I247" s="27">
        <v>17076996</v>
      </c>
    </row>
    <row r="248" spans="1:9" s="20" customFormat="1" x14ac:dyDescent="0.25">
      <c r="A248" s="26"/>
      <c r="B248" s="4">
        <v>32</v>
      </c>
      <c r="C248" s="27" t="s">
        <v>262</v>
      </c>
      <c r="D248" s="27">
        <v>9489</v>
      </c>
      <c r="E248" s="27">
        <v>410755576</v>
      </c>
      <c r="F248" s="27">
        <v>1821477200</v>
      </c>
      <c r="G248" s="59">
        <v>22.51</v>
      </c>
      <c r="H248" s="27">
        <v>410014518</v>
      </c>
      <c r="I248" s="27">
        <v>13877161</v>
      </c>
    </row>
    <row r="249" spans="1:9" s="20" customFormat="1" x14ac:dyDescent="0.25">
      <c r="A249" s="26"/>
      <c r="B249" s="4">
        <v>61</v>
      </c>
      <c r="C249" s="27" t="s">
        <v>263</v>
      </c>
      <c r="D249" s="27">
        <v>18883</v>
      </c>
      <c r="E249" s="27">
        <v>832452294</v>
      </c>
      <c r="F249" s="27">
        <v>3730600200</v>
      </c>
      <c r="G249" s="59">
        <v>22.36</v>
      </c>
      <c r="H249" s="27">
        <v>834162205</v>
      </c>
      <c r="I249" s="27">
        <v>27615390</v>
      </c>
    </row>
    <row r="250" spans="1:9" s="20" customFormat="1" x14ac:dyDescent="0.25">
      <c r="A250" s="26"/>
      <c r="B250" s="4">
        <v>80</v>
      </c>
      <c r="C250" s="27" t="s">
        <v>264</v>
      </c>
      <c r="D250" s="27">
        <v>102827</v>
      </c>
      <c r="E250" s="27">
        <v>5143803614</v>
      </c>
      <c r="F250" s="27">
        <v>23900301400</v>
      </c>
      <c r="G250" s="59">
        <v>22.26</v>
      </c>
      <c r="H250" s="27">
        <v>5320207092</v>
      </c>
      <c r="I250" s="27">
        <v>150379058</v>
      </c>
    </row>
    <row r="251" spans="1:9" s="20" customFormat="1" x14ac:dyDescent="0.25">
      <c r="A251" s="26"/>
      <c r="B251" s="4">
        <v>81</v>
      </c>
      <c r="C251" s="27" t="s">
        <v>265</v>
      </c>
      <c r="D251" s="27">
        <v>39309</v>
      </c>
      <c r="E251" s="27">
        <v>1818842262</v>
      </c>
      <c r="F251" s="27">
        <v>8656344900</v>
      </c>
      <c r="G251" s="59">
        <v>21.61</v>
      </c>
      <c r="H251" s="27">
        <v>1870636133</v>
      </c>
      <c r="I251" s="27">
        <v>57487337</v>
      </c>
    </row>
    <row r="252" spans="1:9" s="20" customFormat="1" x14ac:dyDescent="0.25">
      <c r="A252" s="26"/>
      <c r="B252" s="4">
        <v>82</v>
      </c>
      <c r="C252" s="27" t="s">
        <v>266</v>
      </c>
      <c r="D252" s="27">
        <v>25582</v>
      </c>
      <c r="E252" s="27">
        <v>1122859258</v>
      </c>
      <c r="F252" s="27">
        <v>5176144300</v>
      </c>
      <c r="G252" s="59">
        <v>21.66</v>
      </c>
      <c r="H252" s="27">
        <v>1121152855</v>
      </c>
      <c r="I252" s="27">
        <v>37412324</v>
      </c>
    </row>
    <row r="253" spans="1:9" s="20" customFormat="1" x14ac:dyDescent="0.25">
      <c r="A253" s="26"/>
      <c r="B253" s="4">
        <v>83</v>
      </c>
      <c r="C253" s="27" t="s">
        <v>267</v>
      </c>
      <c r="D253" s="27">
        <v>26811</v>
      </c>
      <c r="E253" s="27">
        <v>1160996054</v>
      </c>
      <c r="F253" s="27">
        <v>5343781600</v>
      </c>
      <c r="G253" s="59">
        <v>21.86</v>
      </c>
      <c r="H253" s="27">
        <v>1168150658</v>
      </c>
      <c r="I253" s="27">
        <v>39209672</v>
      </c>
    </row>
    <row r="254" spans="1:9" s="20" customFormat="1" x14ac:dyDescent="0.25">
      <c r="A254" s="26"/>
      <c r="B254" s="4">
        <v>84</v>
      </c>
      <c r="C254" s="27" t="s">
        <v>268</v>
      </c>
      <c r="D254" s="27">
        <v>37605</v>
      </c>
      <c r="E254" s="27">
        <v>1738921462</v>
      </c>
      <c r="F254" s="27">
        <v>8186548200</v>
      </c>
      <c r="G254" s="59">
        <v>21.61</v>
      </c>
      <c r="H254" s="27">
        <v>1769113066</v>
      </c>
      <c r="I254" s="27">
        <v>54995327</v>
      </c>
    </row>
    <row r="255" spans="1:9" s="20" customFormat="1" x14ac:dyDescent="0.25">
      <c r="A255" s="26">
        <v>22</v>
      </c>
      <c r="B255" s="4">
        <v>60</v>
      </c>
      <c r="C255" s="27" t="s">
        <v>269</v>
      </c>
      <c r="D255" s="27">
        <v>9268</v>
      </c>
      <c r="E255" s="27">
        <v>448942239</v>
      </c>
      <c r="F255" s="27">
        <v>1920473000</v>
      </c>
      <c r="G255" s="59">
        <v>23.33</v>
      </c>
      <c r="H255" s="27">
        <v>448046351</v>
      </c>
      <c r="I255" s="27">
        <v>13553961</v>
      </c>
    </row>
    <row r="256" spans="1:9" s="20" customFormat="1" x14ac:dyDescent="0.25">
      <c r="A256" s="26"/>
      <c r="B256" s="4">
        <v>62</v>
      </c>
      <c r="C256" s="27" t="s">
        <v>270</v>
      </c>
      <c r="D256" s="27">
        <v>17973</v>
      </c>
      <c r="E256" s="27">
        <v>927511947</v>
      </c>
      <c r="F256" s="27">
        <v>3929595500</v>
      </c>
      <c r="G256" s="59">
        <v>23.59</v>
      </c>
      <c r="H256" s="27">
        <v>926991578</v>
      </c>
      <c r="I256" s="27">
        <v>26284563</v>
      </c>
    </row>
    <row r="257" spans="1:9" s="20" customFormat="1" x14ac:dyDescent="0.25">
      <c r="A257" s="26"/>
      <c r="B257" s="4">
        <v>80</v>
      </c>
      <c r="C257" s="27" t="s">
        <v>271</v>
      </c>
      <c r="D257" s="27">
        <v>25111</v>
      </c>
      <c r="E257" s="27">
        <v>1185769553</v>
      </c>
      <c r="F257" s="27">
        <v>5160511400</v>
      </c>
      <c r="G257" s="59">
        <v>23.34</v>
      </c>
      <c r="H257" s="27">
        <v>1204463361</v>
      </c>
      <c r="I257" s="27">
        <v>36723512</v>
      </c>
    </row>
    <row r="258" spans="1:9" s="20" customFormat="1" x14ac:dyDescent="0.25">
      <c r="A258" s="26"/>
      <c r="B258" s="4">
        <v>81</v>
      </c>
      <c r="C258" s="27" t="s">
        <v>272</v>
      </c>
      <c r="D258" s="27">
        <v>99437</v>
      </c>
      <c r="E258" s="27">
        <v>5301080693</v>
      </c>
      <c r="F258" s="27">
        <v>23628955600</v>
      </c>
      <c r="G258" s="59">
        <v>22.59</v>
      </c>
      <c r="H258" s="27">
        <v>5337781070</v>
      </c>
      <c r="I258" s="27">
        <v>145421362</v>
      </c>
    </row>
    <row r="259" spans="1:9" s="20" customFormat="1" x14ac:dyDescent="0.25">
      <c r="A259" s="26"/>
      <c r="B259" s="4">
        <v>82</v>
      </c>
      <c r="C259" s="27" t="s">
        <v>273</v>
      </c>
      <c r="D259" s="27">
        <v>18112</v>
      </c>
      <c r="E259" s="27">
        <v>835839976</v>
      </c>
      <c r="F259" s="27">
        <v>3595739800</v>
      </c>
      <c r="G259" s="59">
        <v>23.14</v>
      </c>
      <c r="H259" s="27">
        <v>832054190</v>
      </c>
      <c r="I259" s="27">
        <v>26487844</v>
      </c>
    </row>
    <row r="260" spans="1:9" s="20" customFormat="1" x14ac:dyDescent="0.25">
      <c r="A260" s="26"/>
      <c r="B260" s="4">
        <v>83</v>
      </c>
      <c r="C260" s="27" t="s">
        <v>274</v>
      </c>
      <c r="D260" s="27">
        <v>18900</v>
      </c>
      <c r="E260" s="27">
        <v>879668248</v>
      </c>
      <c r="F260" s="27">
        <v>3711852600</v>
      </c>
      <c r="G260" s="59">
        <v>23.39</v>
      </c>
      <c r="H260" s="27">
        <v>868202323</v>
      </c>
      <c r="I260" s="27">
        <v>27640252</v>
      </c>
    </row>
    <row r="261" spans="1:9" s="20" customFormat="1" x14ac:dyDescent="0.25">
      <c r="A261" s="26"/>
      <c r="B261" s="4">
        <v>84</v>
      </c>
      <c r="C261" s="27" t="s">
        <v>275</v>
      </c>
      <c r="D261" s="27">
        <v>55862</v>
      </c>
      <c r="E261" s="27">
        <v>2820116506</v>
      </c>
      <c r="F261" s="27">
        <v>12410951900</v>
      </c>
      <c r="G261" s="59">
        <v>22.71</v>
      </c>
      <c r="H261" s="27">
        <v>2818527176</v>
      </c>
      <c r="I261" s="27">
        <v>81695225</v>
      </c>
    </row>
    <row r="262" spans="1:9" s="20" customFormat="1" x14ac:dyDescent="0.25">
      <c r="A262" s="26">
        <v>23</v>
      </c>
      <c r="B262" s="4">
        <v>3</v>
      </c>
      <c r="C262" s="27" t="s">
        <v>276</v>
      </c>
      <c r="D262" s="27">
        <v>5209</v>
      </c>
      <c r="E262" s="27">
        <v>233323272</v>
      </c>
      <c r="F262" s="27">
        <v>999505300</v>
      </c>
      <c r="G262" s="59">
        <v>23.22</v>
      </c>
      <c r="H262" s="27">
        <v>232085131</v>
      </c>
      <c r="I262" s="27">
        <v>7617887</v>
      </c>
    </row>
    <row r="263" spans="1:9" s="20" customFormat="1" x14ac:dyDescent="0.25">
      <c r="A263" s="26"/>
      <c r="B263" s="4">
        <v>5</v>
      </c>
      <c r="C263" s="27" t="s">
        <v>277</v>
      </c>
      <c r="D263" s="27">
        <v>6207</v>
      </c>
      <c r="E263" s="27">
        <v>280353006</v>
      </c>
      <c r="F263" s="27">
        <v>1198162600</v>
      </c>
      <c r="G263" s="59">
        <v>23.39</v>
      </c>
      <c r="H263" s="27">
        <v>280250232</v>
      </c>
      <c r="I263" s="27">
        <v>9077410</v>
      </c>
    </row>
    <row r="264" spans="1:9" s="20" customFormat="1" x14ac:dyDescent="0.25">
      <c r="A264" s="26"/>
      <c r="B264" s="4">
        <v>9</v>
      </c>
      <c r="C264" s="27" t="s">
        <v>278</v>
      </c>
      <c r="D264" s="27">
        <v>15027</v>
      </c>
      <c r="E264" s="27">
        <v>684553139</v>
      </c>
      <c r="F264" s="27">
        <v>3188326800</v>
      </c>
      <c r="G264" s="59">
        <v>22.17</v>
      </c>
      <c r="H264" s="27">
        <v>706852052</v>
      </c>
      <c r="I264" s="27">
        <v>21976194</v>
      </c>
    </row>
    <row r="265" spans="1:9" s="20" customFormat="1" x14ac:dyDescent="0.25">
      <c r="A265" s="26"/>
      <c r="B265" s="4">
        <v>13</v>
      </c>
      <c r="C265" s="27" t="s">
        <v>279</v>
      </c>
      <c r="D265" s="27">
        <v>11495</v>
      </c>
      <c r="E265" s="27">
        <v>513987238</v>
      </c>
      <c r="F265" s="27">
        <v>2185825600</v>
      </c>
      <c r="G265" s="59">
        <v>23.22</v>
      </c>
      <c r="H265" s="27">
        <v>507548704</v>
      </c>
      <c r="I265" s="27">
        <v>16810831</v>
      </c>
    </row>
    <row r="266" spans="1:9" s="20" customFormat="1" x14ac:dyDescent="0.25">
      <c r="A266" s="26"/>
      <c r="B266" s="4">
        <v>21</v>
      </c>
      <c r="C266" s="27" t="s">
        <v>280</v>
      </c>
      <c r="D266" s="27">
        <v>11981</v>
      </c>
      <c r="E266" s="27">
        <v>529290337</v>
      </c>
      <c r="F266" s="27">
        <v>2514351100</v>
      </c>
      <c r="G266" s="59">
        <v>22.22</v>
      </c>
      <c r="H266" s="27">
        <v>558688814</v>
      </c>
      <c r="I266" s="27">
        <v>17521580</v>
      </c>
    </row>
    <row r="267" spans="1:9" s="20" customFormat="1" x14ac:dyDescent="0.25">
      <c r="A267" s="26"/>
      <c r="B267" s="4">
        <v>26</v>
      </c>
      <c r="C267" s="27" t="s">
        <v>281</v>
      </c>
      <c r="D267" s="27">
        <v>7113</v>
      </c>
      <c r="E267" s="27">
        <v>299529732</v>
      </c>
      <c r="F267" s="27">
        <v>1352304300</v>
      </c>
      <c r="G267" s="59">
        <v>22.52</v>
      </c>
      <c r="H267" s="27">
        <v>304538928</v>
      </c>
      <c r="I267" s="27">
        <v>10402387</v>
      </c>
    </row>
    <row r="268" spans="1:9" s="20" customFormat="1" x14ac:dyDescent="0.25">
      <c r="A268" s="26"/>
      <c r="B268" s="4">
        <v>61</v>
      </c>
      <c r="C268" s="27" t="s">
        <v>282</v>
      </c>
      <c r="D268" s="27">
        <v>10045</v>
      </c>
      <c r="E268" s="27">
        <v>457841723</v>
      </c>
      <c r="F268" s="27">
        <v>2071034400</v>
      </c>
      <c r="G268" s="59">
        <v>22.47</v>
      </c>
      <c r="H268" s="27">
        <v>465361430</v>
      </c>
      <c r="I268" s="27">
        <v>14690282</v>
      </c>
    </row>
    <row r="269" spans="1:9" s="20" customFormat="1" x14ac:dyDescent="0.25">
      <c r="A269" s="26"/>
      <c r="B269" s="4">
        <v>80</v>
      </c>
      <c r="C269" s="27" t="s">
        <v>283</v>
      </c>
      <c r="D269" s="27">
        <v>63987</v>
      </c>
      <c r="E269" s="27">
        <v>3081076173</v>
      </c>
      <c r="F269" s="27">
        <v>14179913800</v>
      </c>
      <c r="G269" s="59">
        <v>22.02</v>
      </c>
      <c r="H269" s="27">
        <v>3122417019</v>
      </c>
      <c r="I269" s="27">
        <v>93577609</v>
      </c>
    </row>
    <row r="270" spans="1:9" s="20" customFormat="1" x14ac:dyDescent="0.25">
      <c r="A270" s="26">
        <v>24</v>
      </c>
      <c r="B270" s="4">
        <v>1</v>
      </c>
      <c r="C270" s="27" t="s">
        <v>284</v>
      </c>
      <c r="D270" s="27">
        <v>7099</v>
      </c>
      <c r="E270" s="27">
        <v>331844290</v>
      </c>
      <c r="F270" s="27">
        <v>1449575600</v>
      </c>
      <c r="G270" s="59">
        <v>23.25</v>
      </c>
      <c r="H270" s="27">
        <v>337026327</v>
      </c>
      <c r="I270" s="27">
        <v>10381913</v>
      </c>
    </row>
    <row r="271" spans="1:9" s="20" customFormat="1" x14ac:dyDescent="0.25">
      <c r="A271" s="26"/>
      <c r="B271" s="4">
        <v>3</v>
      </c>
      <c r="C271" s="27" t="s">
        <v>285</v>
      </c>
      <c r="D271" s="27">
        <v>2384</v>
      </c>
      <c r="E271" s="27">
        <v>104731804</v>
      </c>
      <c r="F271" s="27">
        <v>457296200</v>
      </c>
      <c r="G271" s="59">
        <v>23.15</v>
      </c>
      <c r="H271" s="27">
        <v>105864070</v>
      </c>
      <c r="I271" s="27">
        <v>3486474</v>
      </c>
    </row>
    <row r="272" spans="1:9" s="20" customFormat="1" x14ac:dyDescent="0.25">
      <c r="A272" s="26"/>
      <c r="B272" s="4">
        <v>4</v>
      </c>
      <c r="C272" s="27" t="s">
        <v>286</v>
      </c>
      <c r="D272" s="27">
        <v>5478</v>
      </c>
      <c r="E272" s="27">
        <v>250403754</v>
      </c>
      <c r="F272" s="27">
        <v>1076975100</v>
      </c>
      <c r="G272" s="59">
        <v>23.6</v>
      </c>
      <c r="H272" s="27">
        <v>254166124</v>
      </c>
      <c r="I272" s="27">
        <v>8011286</v>
      </c>
    </row>
    <row r="273" spans="1:9" s="20" customFormat="1" x14ac:dyDescent="0.25">
      <c r="A273" s="26"/>
      <c r="B273" s="4">
        <v>9</v>
      </c>
      <c r="C273" s="27" t="s">
        <v>287</v>
      </c>
      <c r="D273" s="27">
        <v>6759</v>
      </c>
      <c r="E273" s="27">
        <v>316212260</v>
      </c>
      <c r="F273" s="27">
        <v>1382629600</v>
      </c>
      <c r="G273" s="59">
        <v>23.15</v>
      </c>
      <c r="H273" s="27">
        <v>320078752</v>
      </c>
      <c r="I273" s="27">
        <v>9884681</v>
      </c>
    </row>
    <row r="274" spans="1:9" s="20" customFormat="1" x14ac:dyDescent="0.25">
      <c r="A274" s="26"/>
      <c r="B274" s="4">
        <v>17</v>
      </c>
      <c r="C274" s="27" t="s">
        <v>288</v>
      </c>
      <c r="D274" s="27">
        <v>3946</v>
      </c>
      <c r="E274" s="27">
        <v>187591213</v>
      </c>
      <c r="F274" s="27">
        <v>800594800</v>
      </c>
      <c r="G274" s="59">
        <v>23.35</v>
      </c>
      <c r="H274" s="27">
        <v>186938886</v>
      </c>
      <c r="I274" s="27">
        <v>5770817</v>
      </c>
    </row>
    <row r="275" spans="1:9" s="20" customFormat="1" x14ac:dyDescent="0.25">
      <c r="A275" s="26"/>
      <c r="B275" s="4">
        <v>18</v>
      </c>
      <c r="C275" s="27" t="s">
        <v>289</v>
      </c>
      <c r="D275" s="27">
        <v>3026</v>
      </c>
      <c r="E275" s="27">
        <v>148488266</v>
      </c>
      <c r="F275" s="27">
        <v>633299100</v>
      </c>
      <c r="G275" s="59">
        <v>23.35</v>
      </c>
      <c r="H275" s="27">
        <v>147875340</v>
      </c>
      <c r="I275" s="27">
        <v>4425365</v>
      </c>
    </row>
    <row r="276" spans="1:9" s="20" customFormat="1" x14ac:dyDescent="0.25">
      <c r="A276" s="26"/>
      <c r="B276" s="4">
        <v>21</v>
      </c>
      <c r="C276" s="27" t="s">
        <v>290</v>
      </c>
      <c r="D276" s="27">
        <v>5832</v>
      </c>
      <c r="E276" s="27">
        <v>268705173</v>
      </c>
      <c r="F276" s="27">
        <v>1140639700</v>
      </c>
      <c r="G276" s="59">
        <v>23.1</v>
      </c>
      <c r="H276" s="27">
        <v>263487771</v>
      </c>
      <c r="I276" s="27">
        <v>8528992</v>
      </c>
    </row>
    <row r="277" spans="1:9" s="20" customFormat="1" x14ac:dyDescent="0.25">
      <c r="A277" s="26"/>
      <c r="B277" s="4">
        <v>22</v>
      </c>
      <c r="C277" s="27" t="s">
        <v>291</v>
      </c>
      <c r="D277" s="27">
        <v>2444</v>
      </c>
      <c r="E277" s="27">
        <v>116085944</v>
      </c>
      <c r="F277" s="27">
        <v>480102800</v>
      </c>
      <c r="G277" s="59">
        <v>23.6</v>
      </c>
      <c r="H277" s="27">
        <v>113304261</v>
      </c>
      <c r="I277" s="27">
        <v>3574221</v>
      </c>
    </row>
    <row r="278" spans="1:9" s="20" customFormat="1" x14ac:dyDescent="0.25">
      <c r="A278" s="26"/>
      <c r="B278" s="4">
        <v>25</v>
      </c>
      <c r="C278" s="27" t="s">
        <v>292</v>
      </c>
      <c r="D278" s="27">
        <v>2505</v>
      </c>
      <c r="E278" s="27">
        <v>117834023</v>
      </c>
      <c r="F278" s="27">
        <v>505633900</v>
      </c>
      <c r="G278" s="59">
        <v>23.8</v>
      </c>
      <c r="H278" s="27">
        <v>120340868</v>
      </c>
      <c r="I278" s="27">
        <v>3663430</v>
      </c>
    </row>
    <row r="279" spans="1:9" s="20" customFormat="1" x14ac:dyDescent="0.25">
      <c r="A279" s="26"/>
      <c r="B279" s="4">
        <v>60</v>
      </c>
      <c r="C279" s="27" t="s">
        <v>293</v>
      </c>
      <c r="D279" s="27">
        <v>8980</v>
      </c>
      <c r="E279" s="27">
        <v>433134996</v>
      </c>
      <c r="F279" s="27">
        <v>1902761800</v>
      </c>
      <c r="G279" s="59">
        <v>23.6</v>
      </c>
      <c r="H279" s="27">
        <v>449051785</v>
      </c>
      <c r="I279" s="27">
        <v>13132776</v>
      </c>
    </row>
    <row r="280" spans="1:9" s="20" customFormat="1" x14ac:dyDescent="0.25">
      <c r="A280" s="26"/>
      <c r="B280" s="4">
        <v>62</v>
      </c>
      <c r="C280" s="27" t="s">
        <v>294</v>
      </c>
      <c r="D280" s="27">
        <v>6549</v>
      </c>
      <c r="E280" s="27">
        <v>297879902</v>
      </c>
      <c r="F280" s="27">
        <v>1244827200</v>
      </c>
      <c r="G280" s="59">
        <v>23.4</v>
      </c>
      <c r="H280" s="27">
        <v>291289565</v>
      </c>
      <c r="I280" s="27">
        <v>9577567</v>
      </c>
    </row>
    <row r="281" spans="1:9" s="20" customFormat="1" x14ac:dyDescent="0.25">
      <c r="A281" s="26"/>
      <c r="B281" s="4">
        <v>63</v>
      </c>
      <c r="C281" s="27" t="s">
        <v>295</v>
      </c>
      <c r="D281" s="27">
        <v>2797</v>
      </c>
      <c r="E281" s="27">
        <v>122921347</v>
      </c>
      <c r="F281" s="27">
        <v>532197500</v>
      </c>
      <c r="G281" s="59">
        <v>23.6</v>
      </c>
      <c r="H281" s="27">
        <v>125598610</v>
      </c>
      <c r="I281" s="27">
        <v>4090465</v>
      </c>
    </row>
    <row r="282" spans="1:9" s="20" customFormat="1" x14ac:dyDescent="0.25">
      <c r="A282" s="26"/>
      <c r="B282" s="4">
        <v>80</v>
      </c>
      <c r="C282" s="27" t="s">
        <v>296</v>
      </c>
      <c r="D282" s="27">
        <v>130248</v>
      </c>
      <c r="E282" s="27">
        <v>6707693212</v>
      </c>
      <c r="F282" s="27">
        <v>30339318300</v>
      </c>
      <c r="G282" s="59">
        <v>22.8</v>
      </c>
      <c r="H282" s="27">
        <v>6917364572</v>
      </c>
      <c r="I282" s="27">
        <v>190480822</v>
      </c>
    </row>
    <row r="283" spans="1:9" s="20" customFormat="1" x14ac:dyDescent="0.25">
      <c r="A283" s="26"/>
      <c r="B283" s="4">
        <v>81</v>
      </c>
      <c r="C283" s="27" t="s">
        <v>297</v>
      </c>
      <c r="D283" s="27">
        <v>12327</v>
      </c>
      <c r="E283" s="27">
        <v>585234073</v>
      </c>
      <c r="F283" s="27">
        <v>2577831900</v>
      </c>
      <c r="G283" s="59">
        <v>23.05</v>
      </c>
      <c r="H283" s="27">
        <v>594190253</v>
      </c>
      <c r="I283" s="27">
        <v>18027587</v>
      </c>
    </row>
    <row r="284" spans="1:9" s="20" customFormat="1" x14ac:dyDescent="0.25">
      <c r="A284" s="26"/>
      <c r="B284" s="4">
        <v>82</v>
      </c>
      <c r="C284" s="27" t="s">
        <v>298</v>
      </c>
      <c r="D284" s="27">
        <v>72846</v>
      </c>
      <c r="E284" s="27">
        <v>3689507428</v>
      </c>
      <c r="F284" s="27">
        <v>16864509300</v>
      </c>
      <c r="G284" s="59">
        <v>22.6</v>
      </c>
      <c r="H284" s="27">
        <v>3811379102</v>
      </c>
      <c r="I284" s="27">
        <v>106533428</v>
      </c>
    </row>
    <row r="285" spans="1:9" s="20" customFormat="1" x14ac:dyDescent="0.25">
      <c r="A285" s="26">
        <v>25</v>
      </c>
      <c r="B285" s="4">
        <v>5</v>
      </c>
      <c r="C285" s="27" t="s">
        <v>299</v>
      </c>
      <c r="D285" s="27">
        <v>6155</v>
      </c>
      <c r="E285" s="27">
        <v>311851772</v>
      </c>
      <c r="F285" s="27">
        <v>1327606100</v>
      </c>
      <c r="G285" s="59">
        <v>22.8</v>
      </c>
      <c r="H285" s="27">
        <v>302694191</v>
      </c>
      <c r="I285" s="27">
        <v>9001362</v>
      </c>
    </row>
    <row r="286" spans="1:9" s="20" customFormat="1" x14ac:dyDescent="0.25">
      <c r="A286" s="4"/>
      <c r="B286" s="4">
        <v>6</v>
      </c>
      <c r="C286" s="27" t="s">
        <v>300</v>
      </c>
      <c r="D286" s="27">
        <v>2712</v>
      </c>
      <c r="E286" s="27">
        <v>139888532</v>
      </c>
      <c r="F286" s="27">
        <v>580769700</v>
      </c>
      <c r="G286" s="59">
        <v>23.5</v>
      </c>
      <c r="H286" s="27">
        <v>136480880</v>
      </c>
      <c r="I286" s="27">
        <v>3966157</v>
      </c>
    </row>
    <row r="287" spans="1:9" s="20" customFormat="1" x14ac:dyDescent="0.25">
      <c r="A287" s="4"/>
      <c r="B287" s="4">
        <v>10</v>
      </c>
      <c r="C287" s="27" t="s">
        <v>301</v>
      </c>
      <c r="D287" s="27">
        <v>4856</v>
      </c>
      <c r="E287" s="27">
        <v>246389810</v>
      </c>
      <c r="F287" s="27">
        <v>1068658400</v>
      </c>
      <c r="G287" s="59">
        <v>22.95</v>
      </c>
      <c r="H287" s="27">
        <v>245257103</v>
      </c>
      <c r="I287" s="27">
        <v>7101644</v>
      </c>
    </row>
    <row r="288" spans="1:9" s="20" customFormat="1" x14ac:dyDescent="0.25">
      <c r="A288" s="4"/>
      <c r="B288" s="4">
        <v>13</v>
      </c>
      <c r="C288" s="27" t="s">
        <v>302</v>
      </c>
      <c r="D288" s="27">
        <v>3297</v>
      </c>
      <c r="E288" s="27">
        <v>151331888</v>
      </c>
      <c r="F288" s="27">
        <v>669315300</v>
      </c>
      <c r="G288" s="59">
        <v>22.8</v>
      </c>
      <c r="H288" s="27">
        <v>152603888</v>
      </c>
      <c r="I288" s="27">
        <v>4821688</v>
      </c>
    </row>
    <row r="289" spans="1:9" s="20" customFormat="1" x14ac:dyDescent="0.25">
      <c r="A289" s="4"/>
      <c r="B289" s="4">
        <v>14</v>
      </c>
      <c r="C289" s="27" t="s">
        <v>303</v>
      </c>
      <c r="D289" s="27">
        <v>15791</v>
      </c>
      <c r="E289" s="27">
        <v>785852651</v>
      </c>
      <c r="F289" s="27">
        <v>3459404400</v>
      </c>
      <c r="G289" s="59">
        <v>22.55</v>
      </c>
      <c r="H289" s="27">
        <v>780095692</v>
      </c>
      <c r="I289" s="27">
        <v>23093504</v>
      </c>
    </row>
    <row r="290" spans="1:9" s="20" customFormat="1" x14ac:dyDescent="0.25">
      <c r="A290" s="4"/>
      <c r="B290" s="4">
        <v>18</v>
      </c>
      <c r="C290" s="27" t="s">
        <v>304</v>
      </c>
      <c r="D290" s="27">
        <v>4216</v>
      </c>
      <c r="E290" s="27">
        <v>182975212</v>
      </c>
      <c r="F290" s="27">
        <v>830564300</v>
      </c>
      <c r="G290" s="59">
        <v>21.75</v>
      </c>
      <c r="H290" s="27">
        <v>180647735</v>
      </c>
      <c r="I290" s="27">
        <v>6165677</v>
      </c>
    </row>
    <row r="291" spans="1:9" s="20" customFormat="1" x14ac:dyDescent="0.25">
      <c r="A291" s="4"/>
      <c r="B291" s="4">
        <v>21</v>
      </c>
      <c r="C291" s="27" t="s">
        <v>305</v>
      </c>
      <c r="D291" s="27">
        <v>5974</v>
      </c>
      <c r="E291" s="27">
        <v>278985132</v>
      </c>
      <c r="F291" s="27">
        <v>1230023300</v>
      </c>
      <c r="G291" s="59">
        <v>23.4</v>
      </c>
      <c r="H291" s="27">
        <v>287825452</v>
      </c>
      <c r="I291" s="27">
        <v>8736660</v>
      </c>
    </row>
    <row r="292" spans="1:9" s="20" customFormat="1" x14ac:dyDescent="0.25">
      <c r="A292" s="4"/>
      <c r="B292" s="4">
        <v>23</v>
      </c>
      <c r="C292" s="27" t="s">
        <v>306</v>
      </c>
      <c r="D292" s="27">
        <v>17472</v>
      </c>
      <c r="E292" s="27">
        <v>1055534657</v>
      </c>
      <c r="F292" s="27">
        <v>4788638200</v>
      </c>
      <c r="G292" s="59">
        <v>22.55</v>
      </c>
      <c r="H292" s="27">
        <v>1079837914</v>
      </c>
      <c r="I292" s="27">
        <v>25551877</v>
      </c>
    </row>
    <row r="293" spans="1:9" s="20" customFormat="1" x14ac:dyDescent="0.25">
      <c r="A293" s="4"/>
      <c r="B293" s="4">
        <v>60</v>
      </c>
      <c r="C293" s="27" t="s">
        <v>307</v>
      </c>
      <c r="D293" s="27">
        <v>8042</v>
      </c>
      <c r="E293" s="27">
        <v>377345410</v>
      </c>
      <c r="F293" s="27">
        <v>1684802600</v>
      </c>
      <c r="G293" s="59">
        <v>22.45</v>
      </c>
      <c r="H293" s="27">
        <v>378238184</v>
      </c>
      <c r="I293" s="27">
        <v>11761000</v>
      </c>
    </row>
    <row r="294" spans="1:9" s="20" customFormat="1" x14ac:dyDescent="0.25">
      <c r="A294" s="4"/>
      <c r="B294" s="4">
        <v>80</v>
      </c>
      <c r="C294" s="27" t="s">
        <v>308</v>
      </c>
      <c r="D294" s="27">
        <v>78604</v>
      </c>
      <c r="E294" s="27">
        <v>4228231687</v>
      </c>
      <c r="F294" s="27">
        <v>19345054300</v>
      </c>
      <c r="G294" s="59">
        <v>22.5</v>
      </c>
      <c r="H294" s="27">
        <v>4352637218</v>
      </c>
      <c r="I294" s="27">
        <v>114954199</v>
      </c>
    </row>
    <row r="295" spans="1:9" s="20" customFormat="1" x14ac:dyDescent="0.25">
      <c r="A295" s="4"/>
      <c r="B295" s="4">
        <v>81</v>
      </c>
      <c r="C295" s="27" t="s">
        <v>309</v>
      </c>
      <c r="D295" s="27">
        <v>42186</v>
      </c>
      <c r="E295" s="27">
        <v>2169540517</v>
      </c>
      <c r="F295" s="27">
        <v>9884424100</v>
      </c>
      <c r="G295" s="59">
        <v>22.25</v>
      </c>
      <c r="H295" s="27">
        <v>2199284362</v>
      </c>
      <c r="I295" s="27">
        <v>61694797</v>
      </c>
    </row>
    <row r="296" spans="1:9" s="20" customFormat="1" x14ac:dyDescent="0.25">
      <c r="A296" s="4"/>
      <c r="B296" s="4">
        <v>82</v>
      </c>
      <c r="C296" s="27" t="s">
        <v>310</v>
      </c>
      <c r="D296" s="27">
        <v>28083</v>
      </c>
      <c r="E296" s="27">
        <v>1440216861</v>
      </c>
      <c r="F296" s="27">
        <v>6379916100</v>
      </c>
      <c r="G296" s="59">
        <v>22.6</v>
      </c>
      <c r="H296" s="27">
        <v>1441861039</v>
      </c>
      <c r="I296" s="27">
        <v>41069905</v>
      </c>
    </row>
    <row r="297" spans="1:9" s="20" customFormat="1" x14ac:dyDescent="0.25">
      <c r="A297" s="4"/>
      <c r="B297" s="4">
        <v>83</v>
      </c>
      <c r="C297" s="27" t="s">
        <v>311</v>
      </c>
      <c r="D297" s="27">
        <v>9595</v>
      </c>
      <c r="E297" s="27">
        <v>402554221</v>
      </c>
      <c r="F297" s="27">
        <v>1783629800</v>
      </c>
      <c r="G297" s="59">
        <v>22.5</v>
      </c>
      <c r="H297" s="27">
        <v>401316705</v>
      </c>
      <c r="I297" s="27">
        <v>14032181</v>
      </c>
    </row>
    <row r="298" spans="1:9" s="20" customFormat="1" x14ac:dyDescent="0.25">
      <c r="A298" s="4"/>
      <c r="B298" s="4">
        <v>84</v>
      </c>
      <c r="C298" s="27" t="s">
        <v>312</v>
      </c>
      <c r="D298" s="27">
        <v>22666</v>
      </c>
      <c r="E298" s="27">
        <v>1385783540</v>
      </c>
      <c r="F298" s="27">
        <v>6133151200</v>
      </c>
      <c r="G298" s="59">
        <v>23.05</v>
      </c>
      <c r="H298" s="27">
        <v>1413691352</v>
      </c>
      <c r="I298" s="27">
        <v>33147828</v>
      </c>
    </row>
    <row r="299" spans="1:9" s="20" customFormat="1" x14ac:dyDescent="0.25">
      <c r="A299" s="4"/>
      <c r="B299" s="4"/>
      <c r="C299" s="4"/>
      <c r="D299" s="27"/>
      <c r="E299" s="27"/>
      <c r="F299" s="27"/>
      <c r="G299" s="30"/>
      <c r="H299" s="27"/>
      <c r="I299" s="27"/>
    </row>
    <row r="300" spans="1:9" s="20" customFormat="1" x14ac:dyDescent="0.25">
      <c r="A300" s="31"/>
      <c r="B300" s="31"/>
      <c r="C300" s="4"/>
      <c r="D300" s="29">
        <f>SUM(D10:D299)</f>
        <v>10318433</v>
      </c>
      <c r="E300" s="29">
        <f t="shared" ref="E300:I300" si="0">SUM(E10:E299)</f>
        <v>497967128935</v>
      </c>
      <c r="F300" s="29">
        <f t="shared" si="0"/>
        <v>2487946733700</v>
      </c>
      <c r="G300" s="29"/>
      <c r="H300" s="29">
        <f t="shared" si="0"/>
        <v>513068983708</v>
      </c>
      <c r="I300" s="29">
        <f t="shared" si="0"/>
        <v>15090163415</v>
      </c>
    </row>
    <row r="301" spans="1:9" s="20" customFormat="1" x14ac:dyDescent="0.25">
      <c r="A301" s="31"/>
      <c r="B301" s="31"/>
      <c r="C301" s="4"/>
      <c r="D301" s="27"/>
      <c r="E301" s="27"/>
      <c r="F301" s="27"/>
      <c r="G301" s="27"/>
      <c r="H301" s="27"/>
      <c r="I301" s="27"/>
    </row>
    <row r="302" spans="1:9" s="20" customFormat="1" x14ac:dyDescent="0.25">
      <c r="A302" s="31"/>
      <c r="B302" s="31"/>
      <c r="C302" s="4"/>
      <c r="D302" s="29"/>
      <c r="E302" s="29"/>
      <c r="F302" s="29"/>
      <c r="G302" s="29"/>
      <c r="H302" s="29"/>
      <c r="I302" s="29"/>
    </row>
    <row r="303" spans="1:9" x14ac:dyDescent="0.25">
      <c r="A303" s="13"/>
      <c r="B303" s="13"/>
      <c r="C303" s="3"/>
      <c r="D303" s="12"/>
      <c r="E303" s="12"/>
      <c r="G303" s="3"/>
      <c r="H303" s="12"/>
      <c r="I303" s="15"/>
    </row>
    <row r="304" spans="1:9" s="16" customFormat="1" x14ac:dyDescent="0.25">
      <c r="A304" s="13"/>
      <c r="B304" s="13"/>
      <c r="C304" s="3"/>
      <c r="D304" s="12"/>
      <c r="E304" s="12"/>
      <c r="F304" s="27"/>
      <c r="G304" s="3"/>
      <c r="H304" s="12"/>
      <c r="I304" s="15"/>
    </row>
    <row r="305" spans="1:9" x14ac:dyDescent="0.25">
      <c r="A305" s="13"/>
      <c r="B305" s="13"/>
      <c r="C305" s="3"/>
      <c r="D305" s="12"/>
      <c r="E305" s="12"/>
      <c r="G305" s="3"/>
      <c r="H305" s="12"/>
      <c r="I305" s="15"/>
    </row>
    <row r="307" spans="1:9" s="16" customFormat="1" x14ac:dyDescent="0.25">
      <c r="A307" s="11"/>
      <c r="B307" s="11"/>
      <c r="C307" s="10"/>
      <c r="D307" s="14"/>
      <c r="E307" s="14"/>
      <c r="F307" s="27"/>
      <c r="G307" s="10"/>
      <c r="H307" s="14"/>
      <c r="I307" s="9"/>
    </row>
  </sheetData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P31"/>
  <sheetViews>
    <sheetView topLeftCell="D1" zoomScaleNormal="100" workbookViewId="0">
      <selection activeCell="H9" sqref="H9:H28"/>
    </sheetView>
  </sheetViews>
  <sheetFormatPr defaultRowHeight="12.75" x14ac:dyDescent="0.2"/>
  <cols>
    <col min="1" max="1" width="10.7109375" style="10" customWidth="1"/>
    <col min="2" max="2" width="15.140625" style="10" bestFit="1" customWidth="1"/>
    <col min="3" max="3" width="20" style="14" bestFit="1" customWidth="1"/>
    <col min="4" max="4" width="23.28515625" style="14" bestFit="1" customWidth="1"/>
    <col min="5" max="5" width="21.42578125" style="14" bestFit="1" customWidth="1"/>
    <col min="6" max="6" width="10.140625" style="14" customWidth="1"/>
    <col min="7" max="7" width="19.42578125" style="14" bestFit="1" customWidth="1"/>
    <col min="8" max="8" width="27.42578125" style="35" bestFit="1" customWidth="1"/>
    <col min="9" max="16384" width="9.140625" style="10"/>
  </cols>
  <sheetData>
    <row r="1" spans="1:16" s="7" customFormat="1" ht="18.75" x14ac:dyDescent="0.3">
      <c r="A1" s="1" t="s">
        <v>353</v>
      </c>
      <c r="C1" s="33"/>
      <c r="D1" s="14"/>
      <c r="E1" s="8"/>
      <c r="H1" s="5"/>
    </row>
    <row r="2" spans="1:16" s="7" customFormat="1" ht="18.75" x14ac:dyDescent="0.3">
      <c r="A2" s="61" t="s">
        <v>331</v>
      </c>
      <c r="C2" s="33"/>
      <c r="D2" s="14"/>
      <c r="E2" s="8"/>
      <c r="H2" s="5"/>
    </row>
    <row r="3" spans="1:16" s="18" customFormat="1" ht="15" x14ac:dyDescent="0.25">
      <c r="A3" s="63" t="s">
        <v>339</v>
      </c>
      <c r="B3" s="63" t="s">
        <v>329</v>
      </c>
      <c r="C3" s="63" t="s">
        <v>344</v>
      </c>
      <c r="D3" s="63" t="s">
        <v>345</v>
      </c>
      <c r="E3" s="63" t="s">
        <v>346</v>
      </c>
      <c r="F3" s="63" t="s">
        <v>2</v>
      </c>
      <c r="G3" s="63" t="s">
        <v>347</v>
      </c>
      <c r="H3" s="63" t="s">
        <v>348</v>
      </c>
    </row>
    <row r="4" spans="1:16" s="18" customFormat="1" ht="15" x14ac:dyDescent="0.25">
      <c r="A4" s="19"/>
      <c r="B4" s="17"/>
      <c r="C4" s="36"/>
      <c r="D4" s="37"/>
      <c r="E4" s="19"/>
      <c r="F4" s="19"/>
      <c r="G4" s="19"/>
      <c r="H4" s="63" t="s">
        <v>350</v>
      </c>
    </row>
    <row r="5" spans="1:16" s="18" customFormat="1" ht="15" x14ac:dyDescent="0.25">
      <c r="A5" s="19"/>
      <c r="C5" s="19" t="s">
        <v>328</v>
      </c>
      <c r="D5" s="18" t="s">
        <v>355</v>
      </c>
      <c r="E5" s="18" t="s">
        <v>355</v>
      </c>
      <c r="F5" s="18" t="s">
        <v>354</v>
      </c>
      <c r="G5" s="18" t="s">
        <v>355</v>
      </c>
      <c r="H5" s="18" t="s">
        <v>355</v>
      </c>
    </row>
    <row r="6" spans="1:16" s="18" customFormat="1" ht="15" x14ac:dyDescent="0.25">
      <c r="A6" s="19"/>
      <c r="C6" s="36"/>
      <c r="D6" s="37"/>
      <c r="E6" s="19"/>
      <c r="G6" s="19" t="s">
        <v>8</v>
      </c>
    </row>
    <row r="7" spans="1:16" s="38" customFormat="1" ht="15.75" thickBot="1" x14ac:dyDescent="0.3">
      <c r="A7" s="38" t="s">
        <v>0</v>
      </c>
      <c r="B7" s="38" t="s">
        <v>9</v>
      </c>
      <c r="C7" s="39" t="s">
        <v>4</v>
      </c>
      <c r="D7" s="39" t="s">
        <v>10</v>
      </c>
      <c r="E7" s="38" t="s">
        <v>11</v>
      </c>
      <c r="F7" s="38" t="s">
        <v>12</v>
      </c>
      <c r="G7" s="38" t="s">
        <v>13</v>
      </c>
      <c r="H7" s="38" t="s">
        <v>5</v>
      </c>
    </row>
    <row r="8" spans="1:16" s="51" customFormat="1" ht="15" x14ac:dyDescent="0.25">
      <c r="C8" s="52"/>
      <c r="D8" s="52"/>
    </row>
    <row r="9" spans="1:16" s="20" customFormat="1" ht="15" x14ac:dyDescent="0.25">
      <c r="A9" s="53">
        <v>1</v>
      </c>
      <c r="B9" s="27" t="s">
        <v>40</v>
      </c>
      <c r="C9" s="43">
        <v>2391841</v>
      </c>
      <c r="D9" s="27">
        <v>80097029012</v>
      </c>
      <c r="E9" s="43">
        <v>693346765800</v>
      </c>
      <c r="F9" s="28">
        <v>12.08</v>
      </c>
      <c r="G9" s="27">
        <v>83756289309</v>
      </c>
      <c r="H9" s="27">
        <v>2045208777</v>
      </c>
      <c r="I9" s="66"/>
      <c r="J9" s="66"/>
      <c r="K9" s="66"/>
      <c r="L9" s="66"/>
      <c r="M9" s="66"/>
      <c r="N9" s="66"/>
      <c r="O9" s="66"/>
      <c r="P9" s="66"/>
    </row>
    <row r="10" spans="1:16" s="20" customFormat="1" ht="15" x14ac:dyDescent="0.25">
      <c r="A10" s="53">
        <v>3</v>
      </c>
      <c r="B10" s="27" t="s">
        <v>55</v>
      </c>
      <c r="C10" s="43">
        <v>388076</v>
      </c>
      <c r="D10" s="27">
        <v>10422612484</v>
      </c>
      <c r="E10" s="43">
        <v>92547135500</v>
      </c>
      <c r="F10" s="28">
        <v>11.71</v>
      </c>
      <c r="G10" s="27">
        <v>10837269567</v>
      </c>
      <c r="H10" s="27">
        <v>331834951</v>
      </c>
      <c r="I10" s="66"/>
      <c r="J10" s="66"/>
      <c r="K10" s="66"/>
      <c r="L10" s="66"/>
      <c r="M10" s="66"/>
      <c r="N10" s="66"/>
      <c r="O10" s="66"/>
      <c r="P10" s="66"/>
    </row>
    <row r="11" spans="1:16" s="20" customFormat="1" ht="15" x14ac:dyDescent="0.25">
      <c r="A11" s="53">
        <v>4</v>
      </c>
      <c r="B11" s="27" t="s">
        <v>313</v>
      </c>
      <c r="C11" s="43">
        <v>299329</v>
      </c>
      <c r="D11" s="27">
        <v>6802285409</v>
      </c>
      <c r="E11" s="43">
        <v>64295809300</v>
      </c>
      <c r="F11" s="28">
        <v>10.83</v>
      </c>
      <c r="G11" s="27">
        <v>6963236147</v>
      </c>
      <c r="H11" s="27">
        <v>255949412</v>
      </c>
      <c r="I11" s="66"/>
      <c r="J11" s="66"/>
      <c r="K11" s="66"/>
      <c r="L11" s="66"/>
      <c r="M11" s="66"/>
      <c r="N11" s="66"/>
      <c r="O11" s="66"/>
      <c r="P11" s="66"/>
    </row>
    <row r="12" spans="1:16" s="20" customFormat="1" ht="15" x14ac:dyDescent="0.25">
      <c r="A12" s="53">
        <v>5</v>
      </c>
      <c r="B12" s="27" t="s">
        <v>314</v>
      </c>
      <c r="C12" s="43">
        <v>467276</v>
      </c>
      <c r="D12" s="27">
        <v>11842945205</v>
      </c>
      <c r="E12" s="43">
        <v>105061893900</v>
      </c>
      <c r="F12" s="28">
        <v>11.55</v>
      </c>
      <c r="G12" s="27">
        <v>12134648745</v>
      </c>
      <c r="H12" s="27">
        <v>399557068</v>
      </c>
      <c r="I12" s="66"/>
      <c r="J12" s="66"/>
      <c r="K12" s="66"/>
      <c r="L12" s="66"/>
      <c r="M12" s="66"/>
      <c r="N12" s="66"/>
      <c r="O12" s="66"/>
      <c r="P12" s="66"/>
    </row>
    <row r="13" spans="1:16" s="20" customFormat="1" ht="15" x14ac:dyDescent="0.25">
      <c r="A13" s="53">
        <v>6</v>
      </c>
      <c r="B13" s="27" t="s">
        <v>86</v>
      </c>
      <c r="C13" s="43">
        <v>364953</v>
      </c>
      <c r="D13" s="27">
        <v>9363914669</v>
      </c>
      <c r="E13" s="43">
        <v>81094591800</v>
      </c>
      <c r="F13" s="28">
        <v>11.76</v>
      </c>
      <c r="G13" s="27">
        <v>9536723996</v>
      </c>
      <c r="H13" s="27">
        <v>312063000</v>
      </c>
      <c r="I13" s="66"/>
      <c r="J13" s="66"/>
      <c r="K13" s="66"/>
      <c r="L13" s="66"/>
      <c r="M13" s="66"/>
      <c r="N13" s="66"/>
      <c r="O13" s="66"/>
      <c r="P13" s="66"/>
    </row>
    <row r="14" spans="1:16" s="20" customFormat="1" ht="15" x14ac:dyDescent="0.25">
      <c r="A14" s="53">
        <v>7</v>
      </c>
      <c r="B14" s="27" t="s">
        <v>315</v>
      </c>
      <c r="C14" s="43">
        <v>202247</v>
      </c>
      <c r="D14" s="27">
        <v>5157500138</v>
      </c>
      <c r="E14" s="43">
        <v>43674905400</v>
      </c>
      <c r="F14" s="28">
        <v>12</v>
      </c>
      <c r="G14" s="27">
        <v>5240988648</v>
      </c>
      <c r="H14" s="27">
        <v>172936805</v>
      </c>
      <c r="I14" s="66"/>
      <c r="J14" s="66"/>
      <c r="K14" s="66"/>
      <c r="L14" s="66"/>
      <c r="M14" s="66"/>
      <c r="N14" s="66"/>
      <c r="O14" s="66"/>
      <c r="P14" s="66"/>
    </row>
    <row r="15" spans="1:16" s="20" customFormat="1" ht="15" x14ac:dyDescent="0.25">
      <c r="A15" s="53">
        <v>8</v>
      </c>
      <c r="B15" s="27" t="s">
        <v>107</v>
      </c>
      <c r="C15" s="43">
        <v>246033</v>
      </c>
      <c r="D15" s="27">
        <v>6123253551</v>
      </c>
      <c r="E15" s="43">
        <v>52443846400</v>
      </c>
      <c r="F15" s="28">
        <v>11.86</v>
      </c>
      <c r="G15" s="27">
        <v>6219840183</v>
      </c>
      <c r="H15" s="27">
        <v>210377216</v>
      </c>
      <c r="I15" s="66"/>
      <c r="J15" s="66"/>
      <c r="K15" s="66"/>
      <c r="L15" s="66"/>
      <c r="M15" s="66"/>
      <c r="N15" s="66"/>
      <c r="O15" s="66"/>
      <c r="P15" s="66"/>
    </row>
    <row r="16" spans="1:16" s="20" customFormat="1" ht="15" x14ac:dyDescent="0.25">
      <c r="A16" s="53">
        <v>10</v>
      </c>
      <c r="B16" s="27" t="s">
        <v>316</v>
      </c>
      <c r="C16" s="43">
        <v>159227</v>
      </c>
      <c r="D16" s="27">
        <v>4097810597</v>
      </c>
      <c r="E16" s="43">
        <v>34473909900</v>
      </c>
      <c r="F16" s="28">
        <v>12.04</v>
      </c>
      <c r="G16" s="27">
        <v>4150658752</v>
      </c>
      <c r="H16" s="27">
        <v>136151382</v>
      </c>
      <c r="I16" s="66"/>
      <c r="J16" s="66"/>
      <c r="K16" s="66"/>
      <c r="L16" s="66"/>
      <c r="M16" s="66"/>
      <c r="N16" s="66"/>
      <c r="O16" s="66"/>
      <c r="P16" s="66"/>
    </row>
    <row r="17" spans="1:16" s="20" customFormat="1" ht="15" x14ac:dyDescent="0.25">
      <c r="A17" s="53">
        <v>12</v>
      </c>
      <c r="B17" s="27" t="s">
        <v>317</v>
      </c>
      <c r="C17" s="43">
        <v>1388910</v>
      </c>
      <c r="D17" s="27">
        <v>33318381102</v>
      </c>
      <c r="E17" s="43">
        <v>311628985500</v>
      </c>
      <c r="F17" s="28">
        <v>11.18</v>
      </c>
      <c r="G17" s="27">
        <v>34840120579</v>
      </c>
      <c r="H17" s="27">
        <v>1187625316</v>
      </c>
      <c r="I17" s="66"/>
      <c r="J17" s="66"/>
      <c r="K17" s="66"/>
      <c r="L17" s="66"/>
      <c r="M17" s="66"/>
      <c r="N17" s="66"/>
      <c r="O17" s="66"/>
      <c r="P17" s="66"/>
    </row>
    <row r="18" spans="1:16" s="20" customFormat="1" ht="15" x14ac:dyDescent="0.25">
      <c r="A18" s="53">
        <v>13</v>
      </c>
      <c r="B18" s="27" t="s">
        <v>318</v>
      </c>
      <c r="C18" s="43">
        <v>336440</v>
      </c>
      <c r="D18" s="27">
        <v>8813149689</v>
      </c>
      <c r="E18" s="43">
        <v>80133784100</v>
      </c>
      <c r="F18" s="28">
        <v>11.4</v>
      </c>
      <c r="G18" s="27">
        <v>9135251387</v>
      </c>
      <c r="H18" s="27">
        <v>287682183</v>
      </c>
      <c r="I18" s="66"/>
      <c r="J18" s="66"/>
      <c r="K18" s="66"/>
      <c r="L18" s="66"/>
      <c r="M18" s="66"/>
      <c r="N18" s="66"/>
      <c r="O18" s="66"/>
      <c r="P18" s="66"/>
    </row>
    <row r="19" spans="1:16" s="20" customFormat="1" ht="15" x14ac:dyDescent="0.25">
      <c r="A19" s="53">
        <v>14</v>
      </c>
      <c r="B19" s="27" t="s">
        <v>319</v>
      </c>
      <c r="C19" s="43">
        <v>1734344</v>
      </c>
      <c r="D19" s="27">
        <v>46337887298</v>
      </c>
      <c r="E19" s="43">
        <v>414054642800</v>
      </c>
      <c r="F19" s="28">
        <v>11.48</v>
      </c>
      <c r="G19" s="27">
        <v>47533472993</v>
      </c>
      <c r="H19" s="27">
        <v>1482998064</v>
      </c>
      <c r="I19" s="66"/>
      <c r="J19" s="66"/>
      <c r="K19" s="66"/>
      <c r="L19" s="66"/>
      <c r="M19" s="66"/>
      <c r="N19" s="66"/>
      <c r="O19" s="66"/>
      <c r="P19" s="66"/>
    </row>
    <row r="20" spans="1:16" s="20" customFormat="1" ht="15" x14ac:dyDescent="0.25">
      <c r="A20" s="53">
        <v>17</v>
      </c>
      <c r="B20" s="27" t="s">
        <v>320</v>
      </c>
      <c r="C20" s="43">
        <v>282906</v>
      </c>
      <c r="D20" s="27">
        <v>6910324875</v>
      </c>
      <c r="E20" s="43">
        <v>59733799800</v>
      </c>
      <c r="F20" s="28">
        <v>11.68</v>
      </c>
      <c r="G20" s="27">
        <v>6976907817</v>
      </c>
      <c r="H20" s="27">
        <v>241906479</v>
      </c>
      <c r="I20" s="66"/>
      <c r="J20" s="66"/>
      <c r="K20" s="66"/>
      <c r="L20" s="66"/>
      <c r="M20" s="66"/>
      <c r="N20" s="66"/>
      <c r="O20" s="66"/>
      <c r="P20" s="66"/>
    </row>
    <row r="21" spans="1:16" s="20" customFormat="1" ht="15" x14ac:dyDescent="0.25">
      <c r="A21" s="53">
        <v>18</v>
      </c>
      <c r="B21" s="27" t="s">
        <v>228</v>
      </c>
      <c r="C21" s="43">
        <v>305715</v>
      </c>
      <c r="D21" s="27">
        <v>7535120237</v>
      </c>
      <c r="E21" s="43">
        <v>66569050200</v>
      </c>
      <c r="F21" s="28">
        <v>11.55</v>
      </c>
      <c r="G21" s="27">
        <v>7688725298</v>
      </c>
      <c r="H21" s="27">
        <v>261409935</v>
      </c>
      <c r="I21" s="66"/>
      <c r="J21" s="66"/>
      <c r="K21" s="66"/>
      <c r="L21" s="66"/>
      <c r="M21" s="66"/>
      <c r="N21" s="66"/>
      <c r="O21" s="66"/>
      <c r="P21" s="66"/>
    </row>
    <row r="22" spans="1:16" s="20" customFormat="1" ht="15" x14ac:dyDescent="0.25">
      <c r="A22" s="53">
        <v>19</v>
      </c>
      <c r="B22" s="27" t="s">
        <v>321</v>
      </c>
      <c r="C22" s="43">
        <v>277228</v>
      </c>
      <c r="D22" s="27">
        <v>6673727117</v>
      </c>
      <c r="E22" s="43">
        <v>62344887700</v>
      </c>
      <c r="F22" s="28">
        <v>10.88</v>
      </c>
      <c r="G22" s="27">
        <v>6783123782</v>
      </c>
      <c r="H22" s="27">
        <v>237051350</v>
      </c>
      <c r="I22" s="66"/>
      <c r="J22" s="66"/>
      <c r="K22" s="66"/>
      <c r="L22" s="66"/>
      <c r="M22" s="66"/>
      <c r="N22" s="66"/>
      <c r="O22" s="66"/>
      <c r="P22" s="66"/>
    </row>
    <row r="23" spans="1:16" s="20" customFormat="1" ht="15" x14ac:dyDescent="0.25">
      <c r="A23" s="53">
        <v>20</v>
      </c>
      <c r="B23" s="27" t="s">
        <v>322</v>
      </c>
      <c r="C23" s="43">
        <v>287681</v>
      </c>
      <c r="D23" s="27">
        <v>7123080717</v>
      </c>
      <c r="E23" s="43">
        <v>61634176500</v>
      </c>
      <c r="F23" s="28">
        <v>11.63</v>
      </c>
      <c r="G23" s="27">
        <v>7168054727</v>
      </c>
      <c r="H23" s="27">
        <v>245989473</v>
      </c>
      <c r="I23" s="66"/>
      <c r="J23" s="66"/>
      <c r="K23" s="66"/>
      <c r="L23" s="66"/>
      <c r="M23" s="66"/>
      <c r="N23" s="66"/>
      <c r="O23" s="66"/>
      <c r="P23" s="66"/>
    </row>
    <row r="24" spans="1:16" s="20" customFormat="1" ht="15" x14ac:dyDescent="0.25">
      <c r="A24" s="53">
        <v>21</v>
      </c>
      <c r="B24" s="27" t="s">
        <v>323</v>
      </c>
      <c r="C24" s="43">
        <v>287631</v>
      </c>
      <c r="D24" s="27">
        <v>7035982535</v>
      </c>
      <c r="E24" s="43">
        <v>62306894800</v>
      </c>
      <c r="F24" s="28">
        <v>11.51</v>
      </c>
      <c r="G24" s="27">
        <v>7171523591</v>
      </c>
      <c r="H24" s="27">
        <v>245946719</v>
      </c>
      <c r="I24" s="66"/>
      <c r="J24" s="66"/>
      <c r="K24" s="66"/>
      <c r="L24" s="66"/>
      <c r="M24" s="66"/>
      <c r="N24" s="66"/>
      <c r="O24" s="66"/>
      <c r="P24" s="66"/>
    </row>
    <row r="25" spans="1:16" s="20" customFormat="1" ht="15" x14ac:dyDescent="0.25">
      <c r="A25" s="53">
        <v>22</v>
      </c>
      <c r="B25" s="27" t="s">
        <v>324</v>
      </c>
      <c r="C25" s="43">
        <v>244663</v>
      </c>
      <c r="D25" s="27">
        <v>6118496813</v>
      </c>
      <c r="E25" s="43">
        <v>54358079800</v>
      </c>
      <c r="F25" s="28">
        <v>11.29</v>
      </c>
      <c r="G25" s="27">
        <v>6137027209</v>
      </c>
      <c r="H25" s="27">
        <v>209205760</v>
      </c>
      <c r="I25" s="66"/>
      <c r="J25" s="66"/>
      <c r="K25" s="66"/>
      <c r="L25" s="66"/>
      <c r="M25" s="66"/>
      <c r="N25" s="66"/>
      <c r="O25" s="66"/>
      <c r="P25" s="66"/>
    </row>
    <row r="26" spans="1:16" s="20" customFormat="1" ht="15" x14ac:dyDescent="0.25">
      <c r="A26" s="53">
        <v>23</v>
      </c>
      <c r="B26" s="27" t="s">
        <v>325</v>
      </c>
      <c r="C26" s="43">
        <v>131064</v>
      </c>
      <c r="D26" s="27">
        <v>3187850438</v>
      </c>
      <c r="E26" s="43">
        <v>27689423900</v>
      </c>
      <c r="F26" s="28">
        <v>11.7</v>
      </c>
      <c r="G26" s="27">
        <v>3239662596</v>
      </c>
      <c r="H26" s="27">
        <v>112069842</v>
      </c>
      <c r="I26" s="66"/>
      <c r="J26" s="66"/>
      <c r="K26" s="66"/>
      <c r="L26" s="66"/>
      <c r="M26" s="66"/>
      <c r="N26" s="66"/>
      <c r="O26" s="66"/>
      <c r="P26" s="66"/>
    </row>
    <row r="27" spans="1:16" s="20" customFormat="1" ht="15" x14ac:dyDescent="0.25">
      <c r="A27" s="53">
        <v>24</v>
      </c>
      <c r="B27" s="27" t="s">
        <v>326</v>
      </c>
      <c r="C27" s="43">
        <v>273220</v>
      </c>
      <c r="D27" s="27">
        <v>6788353456</v>
      </c>
      <c r="E27" s="43">
        <v>61388192800</v>
      </c>
      <c r="F27" s="28">
        <v>11.35</v>
      </c>
      <c r="G27" s="27">
        <v>6967559883</v>
      </c>
      <c r="H27" s="27">
        <v>233624201</v>
      </c>
      <c r="I27" s="66"/>
      <c r="J27" s="66"/>
      <c r="K27" s="66"/>
      <c r="L27" s="66"/>
      <c r="M27" s="66"/>
      <c r="N27" s="66"/>
      <c r="O27" s="66"/>
      <c r="P27" s="66"/>
    </row>
    <row r="28" spans="1:16" s="20" customFormat="1" ht="15" x14ac:dyDescent="0.25">
      <c r="A28" s="53">
        <v>25</v>
      </c>
      <c r="B28" s="27" t="s">
        <v>327</v>
      </c>
      <c r="C28" s="43">
        <v>249649</v>
      </c>
      <c r="D28" s="27">
        <v>6610906561</v>
      </c>
      <c r="E28" s="43">
        <v>59165957800</v>
      </c>
      <c r="F28" s="28">
        <v>11.34</v>
      </c>
      <c r="G28" s="27">
        <v>6709419615</v>
      </c>
      <c r="H28" s="27">
        <v>213469175</v>
      </c>
      <c r="I28" s="66"/>
      <c r="J28" s="66"/>
      <c r="K28" s="66"/>
      <c r="L28" s="66"/>
      <c r="M28" s="66"/>
      <c r="N28" s="66"/>
      <c r="O28" s="66"/>
      <c r="P28" s="66"/>
    </row>
    <row r="29" spans="1:16" s="20" customFormat="1" ht="15" x14ac:dyDescent="0.25">
      <c r="A29" s="42"/>
      <c r="B29" s="27"/>
      <c r="C29" s="27"/>
      <c r="D29" s="27"/>
      <c r="E29" s="43"/>
      <c r="F29" s="28"/>
      <c r="G29" s="27"/>
      <c r="H29" s="44"/>
    </row>
    <row r="30" spans="1:16" s="20" customFormat="1" ht="15" x14ac:dyDescent="0.25">
      <c r="A30" s="42"/>
      <c r="B30" s="45"/>
      <c r="C30" s="46"/>
      <c r="D30" s="27"/>
      <c r="E30" s="43"/>
      <c r="F30" s="27"/>
      <c r="G30" s="27"/>
      <c r="H30" s="44"/>
    </row>
    <row r="31" spans="1:16" s="50" customFormat="1" ht="15" x14ac:dyDescent="0.25">
      <c r="A31" s="47"/>
      <c r="B31" s="48"/>
      <c r="C31" s="49">
        <f>SUM(C9:C30)</f>
        <v>10318433</v>
      </c>
      <c r="D31" s="49">
        <f t="shared" ref="D31:G31" si="0">SUM(D9:D30)</f>
        <v>280360611903</v>
      </c>
      <c r="E31" s="49">
        <f t="shared" si="0"/>
        <v>2487946733700</v>
      </c>
      <c r="F31" s="49"/>
      <c r="G31" s="49">
        <f t="shared" si="0"/>
        <v>289190504824</v>
      </c>
      <c r="H31" s="49">
        <f>SUM(H9:H30)</f>
        <v>8823057108</v>
      </c>
    </row>
  </sheetData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11"/>
  <sheetViews>
    <sheetView zoomScaleNormal="100" workbookViewId="0">
      <selection activeCell="A12" sqref="A12:XFD12"/>
    </sheetView>
  </sheetViews>
  <sheetFormatPr defaultRowHeight="12.75" x14ac:dyDescent="0.2"/>
  <cols>
    <col min="2" max="2" width="12.28515625" bestFit="1" customWidth="1"/>
    <col min="3" max="3" width="9" bestFit="1" customWidth="1"/>
    <col min="4" max="4" width="20" bestFit="1" customWidth="1"/>
    <col min="5" max="5" width="23.28515625" bestFit="1" customWidth="1"/>
    <col min="6" max="6" width="21.42578125" bestFit="1" customWidth="1"/>
    <col min="7" max="7" width="10" bestFit="1" customWidth="1"/>
    <col min="8" max="8" width="19.42578125" bestFit="1" customWidth="1"/>
    <col min="9" max="9" width="27.140625" bestFit="1" customWidth="1"/>
  </cols>
  <sheetData>
    <row r="1" spans="1:11" s="7" customFormat="1" ht="18.75" x14ac:dyDescent="0.3">
      <c r="A1" s="1" t="s">
        <v>353</v>
      </c>
      <c r="D1" s="8"/>
      <c r="H1" s="5"/>
    </row>
    <row r="2" spans="1:11" s="7" customFormat="1" ht="15.75" x14ac:dyDescent="0.25">
      <c r="A2" s="54" t="s">
        <v>340</v>
      </c>
      <c r="D2" s="8"/>
      <c r="H2" s="5"/>
    </row>
    <row r="3" spans="1:11" s="18" customFormat="1" ht="15" x14ac:dyDescent="0.25">
      <c r="A3" s="63" t="s">
        <v>339</v>
      </c>
      <c r="B3" s="63" t="s">
        <v>343</v>
      </c>
      <c r="C3" s="63" t="s">
        <v>1</v>
      </c>
      <c r="D3" s="63" t="s">
        <v>344</v>
      </c>
      <c r="E3" s="63" t="s">
        <v>345</v>
      </c>
      <c r="F3" s="63" t="s">
        <v>346</v>
      </c>
      <c r="G3" s="63" t="s">
        <v>2</v>
      </c>
      <c r="H3" s="63" t="s">
        <v>347</v>
      </c>
      <c r="I3" s="63" t="s">
        <v>351</v>
      </c>
    </row>
    <row r="4" spans="1:11" s="18" customFormat="1" ht="15" x14ac:dyDescent="0.25">
      <c r="A4" s="19"/>
      <c r="C4" s="17"/>
      <c r="D4" s="19"/>
      <c r="F4" s="19"/>
      <c r="G4" s="19"/>
      <c r="H4" s="19"/>
      <c r="I4" s="18" t="s">
        <v>3</v>
      </c>
    </row>
    <row r="5" spans="1:11" s="18" customFormat="1" ht="15" x14ac:dyDescent="0.25">
      <c r="A5" s="19"/>
      <c r="B5" s="19" t="s">
        <v>354</v>
      </c>
      <c r="D5" s="19" t="s">
        <v>328</v>
      </c>
      <c r="E5" s="18" t="s">
        <v>355</v>
      </c>
      <c r="F5" s="19" t="s">
        <v>355</v>
      </c>
      <c r="G5" s="18" t="s">
        <v>354</v>
      </c>
      <c r="H5" s="19" t="s">
        <v>355</v>
      </c>
      <c r="I5" s="19" t="s">
        <v>355</v>
      </c>
    </row>
    <row r="6" spans="1:11" s="18" customFormat="1" ht="15" x14ac:dyDescent="0.25">
      <c r="A6" s="19"/>
      <c r="F6" s="19"/>
      <c r="H6" s="19" t="s">
        <v>14</v>
      </c>
    </row>
    <row r="7" spans="1:11" s="22" customFormat="1" ht="15.75" thickBot="1" x14ac:dyDescent="0.3">
      <c r="A7" s="55">
        <v>1</v>
      </c>
      <c r="B7" s="55">
        <v>2</v>
      </c>
      <c r="C7" s="55">
        <v>3</v>
      </c>
      <c r="D7" s="39">
        <v>4</v>
      </c>
      <c r="E7" s="39">
        <v>5</v>
      </c>
      <c r="F7" s="39">
        <v>6</v>
      </c>
      <c r="G7" s="21">
        <v>7</v>
      </c>
      <c r="H7" s="39">
        <v>8</v>
      </c>
      <c r="I7" s="39">
        <v>9</v>
      </c>
      <c r="J7" s="39"/>
      <c r="K7" s="52"/>
    </row>
    <row r="8" spans="1:11" s="20" customFormat="1" ht="15" x14ac:dyDescent="0.25">
      <c r="D8" s="32"/>
      <c r="E8" s="32"/>
      <c r="F8" s="32"/>
      <c r="H8" s="32"/>
      <c r="I8" s="32"/>
      <c r="J8" s="56"/>
    </row>
    <row r="9" spans="1:11" s="20" customFormat="1" ht="15" x14ac:dyDescent="0.25">
      <c r="A9" s="57" t="s">
        <v>7</v>
      </c>
      <c r="B9" s="58" t="s">
        <v>6</v>
      </c>
      <c r="C9" s="27" t="s">
        <v>356</v>
      </c>
      <c r="D9" s="27">
        <v>60050</v>
      </c>
      <c r="E9" s="27">
        <v>4066424869</v>
      </c>
      <c r="F9" s="27">
        <v>12461503100</v>
      </c>
      <c r="G9" s="59">
        <v>33.6</v>
      </c>
      <c r="H9" s="27">
        <v>4187065042</v>
      </c>
      <c r="I9" s="29">
        <v>139167342</v>
      </c>
      <c r="J9" s="27"/>
      <c r="K9" s="32"/>
    </row>
    <row r="10" spans="1:11" s="20" customFormat="1" ht="15" x14ac:dyDescent="0.25">
      <c r="A10" s="4"/>
      <c r="B10" s="4"/>
      <c r="C10" s="27"/>
      <c r="D10" s="27"/>
      <c r="E10" s="27"/>
      <c r="F10" s="4"/>
      <c r="G10" s="27"/>
      <c r="H10" s="27"/>
      <c r="I10" s="27"/>
      <c r="J10" s="27"/>
      <c r="K10" s="32"/>
    </row>
    <row r="11" spans="1:11" s="50" customFormat="1" ht="15" x14ac:dyDescent="0.25">
      <c r="A11" s="26"/>
      <c r="B11" s="26"/>
      <c r="C11" s="29"/>
      <c r="D11" s="29">
        <f>D9</f>
        <v>60050</v>
      </c>
      <c r="E11" s="29">
        <f>E9</f>
        <v>4066424869</v>
      </c>
      <c r="F11" s="29">
        <f>F9</f>
        <v>12461503100</v>
      </c>
      <c r="G11" s="29"/>
      <c r="H11" s="29">
        <f>H9</f>
        <v>4187065042</v>
      </c>
      <c r="I11" s="29">
        <f>I9</f>
        <v>139167342</v>
      </c>
      <c r="J11" s="29"/>
      <c r="K11" s="37"/>
    </row>
  </sheetData>
  <pageMargins left="0.7" right="0.7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L49"/>
  <sheetViews>
    <sheetView zoomScaleNormal="100" workbookViewId="0">
      <selection activeCell="H35" sqref="H35"/>
    </sheetView>
  </sheetViews>
  <sheetFormatPr defaultRowHeight="12.75" x14ac:dyDescent="0.2"/>
  <cols>
    <col min="1" max="1" width="4.42578125" style="10" customWidth="1"/>
    <col min="2" max="3" width="9.140625" style="10"/>
    <col min="4" max="4" width="25.42578125" style="10" customWidth="1"/>
    <col min="5" max="5" width="14.7109375" style="10" customWidth="1"/>
    <col min="6" max="6" width="19.7109375" style="10" customWidth="1"/>
    <col min="7" max="7" width="23.5703125" style="10" customWidth="1"/>
    <col min="8" max="8" width="20.7109375" style="10" customWidth="1"/>
    <col min="9" max="9" width="14.85546875" style="10" customWidth="1"/>
    <col min="10" max="10" width="15.42578125" style="10" bestFit="1" customWidth="1"/>
    <col min="11" max="11" width="11.5703125" style="10" customWidth="1"/>
    <col min="12" max="16384" width="9.140625" style="10"/>
  </cols>
  <sheetData>
    <row r="1" spans="1:12" s="16" customFormat="1" ht="18.75" x14ac:dyDescent="0.3">
      <c r="A1" s="1" t="s">
        <v>353</v>
      </c>
    </row>
    <row r="2" spans="1:12" s="50" customFormat="1" ht="15" x14ac:dyDescent="0.25"/>
    <row r="3" spans="1:12" s="50" customFormat="1" ht="15" x14ac:dyDescent="0.25">
      <c r="A3" s="50" t="s">
        <v>342</v>
      </c>
    </row>
    <row r="4" spans="1:12" s="20" customFormat="1" ht="15" x14ac:dyDescent="0.25">
      <c r="A4" s="20" t="s">
        <v>15</v>
      </c>
    </row>
    <row r="5" spans="1:12" s="50" customFormat="1" ht="15" x14ac:dyDescent="0.25"/>
    <row r="6" spans="1:12" s="65" customFormat="1" ht="15" x14ac:dyDescent="0.25">
      <c r="A6" s="73"/>
      <c r="B6" s="73"/>
      <c r="C6" s="73"/>
      <c r="D6" s="73"/>
      <c r="E6" s="74" t="s">
        <v>16</v>
      </c>
      <c r="F6" s="74" t="s">
        <v>331</v>
      </c>
      <c r="G6" s="74" t="s">
        <v>332</v>
      </c>
      <c r="H6" s="74" t="s">
        <v>17</v>
      </c>
    </row>
    <row r="7" spans="1:12" s="65" customFormat="1" ht="15" x14ac:dyDescent="0.25">
      <c r="A7" s="73"/>
      <c r="B7" s="73"/>
      <c r="C7" s="73"/>
      <c r="D7" s="73"/>
      <c r="E7" s="74" t="s">
        <v>330</v>
      </c>
      <c r="F7" s="74"/>
      <c r="G7" s="74"/>
      <c r="H7" s="75"/>
    </row>
    <row r="8" spans="1:12" s="65" customFormat="1" ht="15" x14ac:dyDescent="0.25">
      <c r="A8" s="73"/>
      <c r="B8" s="73"/>
      <c r="C8" s="73"/>
      <c r="D8" s="73"/>
      <c r="E8" s="76"/>
      <c r="F8" s="75"/>
      <c r="G8" s="75"/>
      <c r="H8" s="75"/>
    </row>
    <row r="9" spans="1:12" s="65" customFormat="1" ht="15" x14ac:dyDescent="0.25">
      <c r="A9" s="73"/>
      <c r="B9" s="73"/>
      <c r="C9" s="73"/>
      <c r="D9" s="73"/>
      <c r="E9" s="73"/>
      <c r="F9" s="75"/>
      <c r="G9" s="75"/>
      <c r="H9" s="75"/>
    </row>
    <row r="10" spans="1:12" s="20" customFormat="1" ht="15" x14ac:dyDescent="0.25">
      <c r="A10" s="76" t="s">
        <v>357</v>
      </c>
      <c r="B10" s="76"/>
      <c r="C10" s="76"/>
      <c r="D10" s="76"/>
      <c r="E10" s="77">
        <v>10318433</v>
      </c>
      <c r="F10" s="77">
        <v>10318433</v>
      </c>
      <c r="G10" s="77">
        <v>60050</v>
      </c>
      <c r="H10" s="77">
        <v>10378483</v>
      </c>
      <c r="I10" s="32"/>
      <c r="J10" s="32"/>
      <c r="K10" s="32"/>
      <c r="L10" s="32"/>
    </row>
    <row r="11" spans="1:12" s="20" customFormat="1" ht="15" x14ac:dyDescent="0.25">
      <c r="A11" s="76" t="s">
        <v>358</v>
      </c>
      <c r="B11" s="76"/>
      <c r="C11" s="76"/>
      <c r="D11" s="76"/>
      <c r="E11" s="77">
        <v>513068983708</v>
      </c>
      <c r="F11" s="77">
        <v>289190504824</v>
      </c>
      <c r="G11" s="77">
        <v>4187065042</v>
      </c>
      <c r="H11" s="77">
        <v>806446553574</v>
      </c>
      <c r="I11" s="32"/>
      <c r="J11" s="32"/>
    </row>
    <row r="12" spans="1:12" s="20" customFormat="1" ht="15" x14ac:dyDescent="0.25">
      <c r="A12" s="76" t="s">
        <v>359</v>
      </c>
      <c r="B12" s="76"/>
      <c r="C12" s="76"/>
      <c r="D12" s="76"/>
      <c r="E12" s="77">
        <v>497967128935</v>
      </c>
      <c r="F12" s="77">
        <v>280360611903</v>
      </c>
      <c r="G12" s="77">
        <v>4066424869</v>
      </c>
      <c r="H12" s="77">
        <v>782394165707</v>
      </c>
      <c r="I12" s="32"/>
      <c r="J12" s="32"/>
    </row>
    <row r="13" spans="1:12" s="20" customFormat="1" ht="15" x14ac:dyDescent="0.25">
      <c r="A13" s="76" t="s">
        <v>360</v>
      </c>
      <c r="B13" s="76"/>
      <c r="C13" s="76"/>
      <c r="D13" s="76"/>
      <c r="E13" s="77">
        <v>15101854773</v>
      </c>
      <c r="F13" s="77">
        <v>8829892921</v>
      </c>
      <c r="G13" s="77">
        <v>120640173</v>
      </c>
      <c r="H13" s="77">
        <v>24052387867</v>
      </c>
      <c r="I13" s="32"/>
      <c r="J13" s="32"/>
    </row>
    <row r="14" spans="1:12" s="20" customFormat="1" ht="15" x14ac:dyDescent="0.25">
      <c r="A14" s="76" t="s">
        <v>18</v>
      </c>
      <c r="B14" s="76"/>
      <c r="C14" s="76"/>
      <c r="D14" s="76"/>
      <c r="E14" s="78">
        <v>63.103852531364566</v>
      </c>
      <c r="F14" s="79">
        <v>36.896147468635441</v>
      </c>
      <c r="G14" s="80"/>
      <c r="H14" s="78">
        <v>100</v>
      </c>
      <c r="I14" s="85"/>
      <c r="J14" s="32"/>
    </row>
    <row r="15" spans="1:12" s="20" customFormat="1" ht="15" x14ac:dyDescent="0.25">
      <c r="A15" s="76" t="s">
        <v>333</v>
      </c>
      <c r="B15" s="76"/>
      <c r="C15" s="76"/>
      <c r="D15" s="76"/>
      <c r="E15" s="77">
        <v>76128596.863503098</v>
      </c>
      <c r="F15" s="77">
        <v>44511576.136496916</v>
      </c>
      <c r="G15" s="77"/>
      <c r="H15" s="77">
        <v>120640173.00000001</v>
      </c>
      <c r="I15" s="32"/>
      <c r="J15" s="32"/>
    </row>
    <row r="16" spans="1:12" s="20" customFormat="1" ht="15" x14ac:dyDescent="0.25">
      <c r="A16" s="76" t="s">
        <v>19</v>
      </c>
      <c r="B16" s="76"/>
      <c r="C16" s="76"/>
      <c r="D16" s="76"/>
      <c r="E16" s="77">
        <v>15177983369.863503</v>
      </c>
      <c r="F16" s="77">
        <v>8874404497.1364975</v>
      </c>
      <c r="G16" s="81"/>
      <c r="H16" s="77">
        <v>24052387867</v>
      </c>
      <c r="I16" s="32"/>
      <c r="J16" s="32"/>
    </row>
    <row r="17" spans="1:10" s="20" customFormat="1" ht="15" x14ac:dyDescent="0.25">
      <c r="A17" s="76" t="s">
        <v>334</v>
      </c>
      <c r="B17" s="76"/>
      <c r="C17" s="76"/>
      <c r="D17" s="76"/>
      <c r="E17" s="82">
        <v>1462.447196749612</v>
      </c>
      <c r="F17" s="83">
        <v>855.07723018253216</v>
      </c>
      <c r="G17" s="82">
        <v>2317.5244269321443</v>
      </c>
      <c r="H17" s="82">
        <v>2317.5244269321443</v>
      </c>
      <c r="I17" s="32"/>
      <c r="J17" s="32"/>
    </row>
    <row r="18" spans="1:10" s="20" customFormat="1" ht="15" x14ac:dyDescent="0.25">
      <c r="A18" s="76" t="s">
        <v>23</v>
      </c>
      <c r="B18" s="76"/>
      <c r="C18" s="76"/>
      <c r="D18" s="76"/>
      <c r="E18" s="77">
        <v>15090163415.698689</v>
      </c>
      <c r="F18" s="84">
        <v>8823057109.464035</v>
      </c>
      <c r="G18" s="77">
        <v>139167341.83727527</v>
      </c>
      <c r="H18" s="77">
        <v>24052387867</v>
      </c>
      <c r="I18" s="32"/>
      <c r="J18" s="32"/>
    </row>
    <row r="19" spans="1:10" s="20" customFormat="1" ht="15" x14ac:dyDescent="0.25">
      <c r="A19" s="41"/>
      <c r="E19" s="24"/>
      <c r="F19" s="24"/>
      <c r="G19" s="24"/>
      <c r="H19" s="24"/>
    </row>
    <row r="20" spans="1:10" s="20" customFormat="1" ht="15" x14ac:dyDescent="0.25">
      <c r="A20" s="68" t="s">
        <v>20</v>
      </c>
      <c r="B20" s="62" t="s">
        <v>361</v>
      </c>
      <c r="C20" s="41"/>
      <c r="D20" s="66"/>
      <c r="E20" s="32"/>
      <c r="F20" s="72"/>
      <c r="H20" s="40"/>
    </row>
    <row r="21" spans="1:10" s="20" customFormat="1" ht="15" x14ac:dyDescent="0.25">
      <c r="A21" s="68" t="s">
        <v>21</v>
      </c>
      <c r="B21" s="62" t="s">
        <v>341</v>
      </c>
      <c r="C21" s="41"/>
      <c r="D21" s="32"/>
      <c r="E21" s="69"/>
      <c r="F21" s="32"/>
      <c r="G21" s="70"/>
    </row>
    <row r="22" spans="1:10" s="20" customFormat="1" ht="15" x14ac:dyDescent="0.25">
      <c r="A22" s="68" t="s">
        <v>22</v>
      </c>
      <c r="B22" s="62" t="s">
        <v>362</v>
      </c>
      <c r="C22" s="41"/>
      <c r="D22" s="32"/>
      <c r="E22" s="71"/>
      <c r="F22" s="32"/>
    </row>
    <row r="23" spans="1:10" s="20" customFormat="1" ht="15" x14ac:dyDescent="0.25">
      <c r="A23" s="68" t="s">
        <v>337</v>
      </c>
      <c r="B23" s="62" t="s">
        <v>335</v>
      </c>
      <c r="C23" s="41"/>
      <c r="D23" s="32"/>
      <c r="E23" s="67"/>
      <c r="F23" s="32"/>
    </row>
    <row r="24" spans="1:10" s="20" customFormat="1" ht="15" x14ac:dyDescent="0.25">
      <c r="A24" s="68" t="s">
        <v>338</v>
      </c>
      <c r="B24" s="62" t="s">
        <v>336</v>
      </c>
      <c r="C24" s="41"/>
      <c r="D24" s="32"/>
      <c r="E24" s="67"/>
      <c r="F24" s="32"/>
    </row>
    <row r="25" spans="1:10" s="20" customFormat="1" ht="15" x14ac:dyDescent="0.25">
      <c r="B25" s="60"/>
      <c r="D25" s="32"/>
      <c r="E25" s="67"/>
      <c r="F25" s="32"/>
    </row>
    <row r="26" spans="1:10" s="20" customFormat="1" ht="15" x14ac:dyDescent="0.25">
      <c r="A26" s="50"/>
      <c r="B26" s="60"/>
    </row>
    <row r="27" spans="1:10" x14ac:dyDescent="0.2">
      <c r="A27" s="16"/>
    </row>
    <row r="29" spans="1:10" x14ac:dyDescent="0.2">
      <c r="F29" s="34"/>
      <c r="G29" s="34"/>
      <c r="H29" s="64"/>
      <c r="I29" s="64"/>
      <c r="J29" s="64"/>
    </row>
    <row r="30" spans="1:10" x14ac:dyDescent="0.2">
      <c r="F30" s="33"/>
      <c r="G30" s="11"/>
      <c r="H30" s="64"/>
      <c r="I30" s="11"/>
      <c r="J30" s="11"/>
    </row>
    <row r="31" spans="1:10" x14ac:dyDescent="0.2">
      <c r="F31" s="34"/>
      <c r="H31" s="11"/>
    </row>
    <row r="32" spans="1:10" x14ac:dyDescent="0.2">
      <c r="F32" s="33"/>
    </row>
    <row r="33" spans="6:10" x14ac:dyDescent="0.2">
      <c r="F33" s="14"/>
      <c r="G33" s="14"/>
      <c r="H33" s="14"/>
      <c r="I33" s="14"/>
      <c r="J33" s="14"/>
    </row>
    <row r="34" spans="6:10" x14ac:dyDescent="0.2">
      <c r="F34" s="14"/>
      <c r="G34" s="14"/>
      <c r="H34" s="14"/>
      <c r="I34" s="14"/>
      <c r="J34" s="14"/>
    </row>
    <row r="35" spans="6:10" x14ac:dyDescent="0.2">
      <c r="F35" s="14"/>
      <c r="G35" s="14"/>
      <c r="H35" s="14"/>
      <c r="I35" s="14"/>
      <c r="J35" s="14"/>
    </row>
    <row r="36" spans="6:10" x14ac:dyDescent="0.2">
      <c r="F36" s="14"/>
      <c r="G36" s="14"/>
      <c r="I36" s="14"/>
      <c r="J36" s="14"/>
    </row>
    <row r="37" spans="6:10" x14ac:dyDescent="0.2">
      <c r="F37" s="14"/>
      <c r="G37" s="14"/>
      <c r="I37" s="14"/>
      <c r="J37" s="14"/>
    </row>
    <row r="38" spans="6:10" x14ac:dyDescent="0.2">
      <c r="F38" s="14"/>
      <c r="G38" s="14"/>
      <c r="H38" s="14"/>
      <c r="I38" s="14"/>
      <c r="J38" s="14"/>
    </row>
    <row r="39" spans="6:10" x14ac:dyDescent="0.2">
      <c r="F39" s="14"/>
      <c r="G39" s="14"/>
      <c r="H39" s="14"/>
      <c r="I39" s="14"/>
      <c r="J39" s="14"/>
    </row>
    <row r="40" spans="6:10" x14ac:dyDescent="0.2">
      <c r="H40" s="14"/>
    </row>
    <row r="43" spans="6:10" x14ac:dyDescent="0.2">
      <c r="F43" s="14"/>
      <c r="G43" s="14"/>
      <c r="H43" s="14"/>
      <c r="I43" s="14"/>
      <c r="J43" s="14"/>
    </row>
    <row r="44" spans="6:10" x14ac:dyDescent="0.2">
      <c r="F44" s="14"/>
      <c r="G44" s="14"/>
      <c r="I44" s="14"/>
      <c r="J44" s="14"/>
    </row>
    <row r="45" spans="6:10" x14ac:dyDescent="0.2">
      <c r="F45" s="14"/>
      <c r="G45" s="14"/>
      <c r="H45" s="14"/>
      <c r="I45" s="14"/>
      <c r="J45" s="14"/>
    </row>
    <row r="46" spans="6:10" x14ac:dyDescent="0.2">
      <c r="F46" s="14"/>
      <c r="G46" s="14"/>
      <c r="I46" s="14"/>
      <c r="J46" s="14"/>
    </row>
    <row r="47" spans="6:10" x14ac:dyDescent="0.2">
      <c r="F47" s="14"/>
      <c r="G47" s="14"/>
      <c r="H47" s="14"/>
      <c r="I47" s="14"/>
      <c r="J47" s="14"/>
    </row>
    <row r="48" spans="6:10" x14ac:dyDescent="0.2">
      <c r="F48" s="14"/>
      <c r="G48" s="14"/>
      <c r="I48" s="14"/>
      <c r="J48" s="14"/>
    </row>
    <row r="49" spans="6:10" x14ac:dyDescent="0.2">
      <c r="F49" s="14"/>
      <c r="G49" s="14"/>
      <c r="H49" s="14"/>
      <c r="I49" s="14"/>
      <c r="J49" s="14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scale="95" firstPageNumber="14" orientation="landscape" useFirstPageNumber="1" r:id="rId1"/>
  <headerFooter alignWithMargins="0">
    <oddHeader>&amp;L&amp;"ASTIGMA, HALVFET Fet"&amp;14* &amp;"Frutiger 45 Light,Fet"Skatteverket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FFB4315A05934B8CCDD270942972FC" ma:contentTypeVersion="1" ma:contentTypeDescription="Skapa ett nytt dokument." ma:contentTypeScope="" ma:versionID="69a0a72eea6b2d24f7fbd0e7b77be80b">
  <xsd:schema xmlns:xsd="http://www.w3.org/2001/XMLSchema" xmlns:xs="http://www.w3.org/2001/XMLSchema" xmlns:p="http://schemas.microsoft.com/office/2006/metadata/properties" xmlns:ns2="10191a9d-d9b2-41e0-b758-d84fe8a2ad1c" targetNamespace="http://schemas.microsoft.com/office/2006/metadata/properties" ma:root="true" ma:fieldsID="288f6865c5910b4d47c0dabf9d761f09" ns2:_="">
    <xsd:import namespace="10191a9d-d9b2-41e0-b758-d84fe8a2ad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91a9d-d9b2-41e0-b758-d84fe8a2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BD8398-EDD8-43AC-A909-C5EC9E65BD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EBC2B-C91E-4B35-A966-5A89EF930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191a9d-d9b2-41e0-b758-d84fe8a2a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D42AA0-122C-4933-9E75-051300E99A40}">
  <ds:schemaRefs>
    <ds:schemaRef ds:uri="http://purl.org/dc/terms/"/>
    <ds:schemaRef ds:uri="10191a9d-d9b2-41e0-b758-d84fe8a2ad1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Kommuner</vt:lpstr>
      <vt:lpstr>Regioner</vt:lpstr>
      <vt:lpstr>Kommun utan region</vt:lpstr>
      <vt:lpstr>Enhetligt belopp</vt:lpstr>
    </vt:vector>
  </TitlesOfParts>
  <Company>Skatteverket IT-avdelningen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Mall för beräkninga av kollektiv slutavräkning</dc:subject>
  <dc:creator>Lars-Erik Nordh</dc:creator>
  <dc:description>Tryckoriginal för kollektiv slutavräkning  Kommuner och Landsting Inkomstår 2008 TAX 2009 Slutavräkning att utbetala 2010</dc:description>
  <cp:lastModifiedBy>Christoffer Baaz</cp:lastModifiedBy>
  <cp:lastPrinted>2022-12-22T10:29:46Z</cp:lastPrinted>
  <dcterms:created xsi:type="dcterms:W3CDTF">1999-12-22T09:44:35Z</dcterms:created>
  <dcterms:modified xsi:type="dcterms:W3CDTF">2022-12-22T10:33:38Z</dcterms:modified>
</cp:coreProperties>
</file>